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falon.weidman\OneDrive - aiu3.net\Desktop\21C_Files_toEmail\Monitoring2024\"/>
    </mc:Choice>
  </mc:AlternateContent>
  <xr:revisionPtr revIDLastSave="0" documentId="13_ncr:1_{08E8B6A5-BB87-4A40-B4C5-35F4719CC484}" xr6:coauthVersionLast="47" xr6:coauthVersionMax="47" xr10:uidLastSave="{00000000-0000-0000-0000-000000000000}"/>
  <bookViews>
    <workbookView xWindow="-108" yWindow="-108" windowWidth="23256" windowHeight="12456" tabRatio="862" firstSheet="2" activeTab="2" xr2:uid="{00000000-000D-0000-FFFF-FFFF00000000}"/>
  </bookViews>
  <sheets>
    <sheet name="Sheet1" sheetId="22" state="hidden" r:id="rId1"/>
    <sheet name="Report" sheetId="24" state="hidden" r:id="rId2"/>
    <sheet name="GRANTEE Directions" sheetId="1" r:id="rId3"/>
    <sheet name="MONITOR Directions" sheetId="23" r:id="rId4"/>
    <sheet name="Grantee Info" sheetId="2" r:id="rId5"/>
    <sheet name="Section A (1-18)" sheetId="3" r:id="rId6"/>
    <sheet name="Section B (19-32)" sheetId="4" r:id="rId7"/>
    <sheet name="Section C (33-36)" sheetId="12" r:id="rId8"/>
    <sheet name="Section D (37-43)" sheetId="13" r:id="rId9"/>
    <sheet name="Section E (44-50)" sheetId="14" r:id="rId10"/>
    <sheet name="Section F (51)" sheetId="15" r:id="rId11"/>
    <sheet name="Section G (52-54)" sheetId="16" r:id="rId12"/>
    <sheet name="Section H (55-69)" sheetId="17" r:id="rId13"/>
    <sheet name="Summary Items" sheetId="18"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3" l="1"/>
  <c r="F40" i="13"/>
  <c r="F39" i="13"/>
  <c r="F37" i="12"/>
  <c r="E200" i="4"/>
  <c r="F200" i="4" s="1"/>
  <c r="E249" i="3"/>
  <c r="E248" i="3"/>
  <c r="F248" i="3" s="1"/>
  <c r="E309" i="4"/>
  <c r="E308" i="4" s="1"/>
  <c r="F308" i="4" s="1"/>
  <c r="E303" i="4"/>
  <c r="E302" i="4" s="1"/>
  <c r="F302" i="4" s="1"/>
  <c r="E300" i="4"/>
  <c r="E299" i="4" s="1"/>
  <c r="F299" i="4" s="1"/>
  <c r="E307" i="4"/>
  <c r="F307" i="4" s="1"/>
  <c r="E306" i="4"/>
  <c r="F306" i="4" s="1"/>
  <c r="E305" i="4"/>
  <c r="F305" i="4" s="1"/>
  <c r="E298" i="4"/>
  <c r="F298" i="4" s="1"/>
  <c r="E297" i="4"/>
  <c r="F297" i="4" s="1"/>
  <c r="E296" i="4"/>
  <c r="F296" i="4" s="1"/>
  <c r="E295" i="4"/>
  <c r="F295" i="4" s="1"/>
  <c r="E294" i="4"/>
  <c r="F294" i="4" s="1"/>
  <c r="F304" i="4"/>
  <c r="F301" i="4"/>
  <c r="F293" i="4"/>
  <c r="F292" i="4"/>
  <c r="F291" i="4"/>
  <c r="F290" i="4"/>
  <c r="E144" i="14"/>
  <c r="F144" i="14" s="1"/>
  <c r="F143" i="14"/>
  <c r="E142" i="14"/>
  <c r="F142" i="14" s="1"/>
  <c r="F141" i="14"/>
  <c r="E140" i="14"/>
  <c r="F140" i="14" s="1"/>
  <c r="E139" i="14"/>
  <c r="F139" i="14" s="1"/>
  <c r="E137" i="14"/>
  <c r="F137" i="14" s="1"/>
  <c r="F136" i="14"/>
  <c r="E135" i="14"/>
  <c r="F135" i="14" s="1"/>
  <c r="E134" i="14"/>
  <c r="F134" i="14" s="1"/>
  <c r="F138" i="14"/>
  <c r="F133" i="14"/>
  <c r="F132" i="14"/>
  <c r="F131" i="14"/>
  <c r="E199" i="4"/>
  <c r="F199" i="4" s="1"/>
  <c r="E65" i="2"/>
  <c r="E64" i="2" s="1"/>
  <c r="F64" i="2" s="1"/>
  <c r="F26" i="2"/>
  <c r="F28" i="2"/>
  <c r="F12" i="2"/>
  <c r="F27" i="3"/>
  <c r="E28" i="3"/>
  <c r="F28" i="3" s="1"/>
  <c r="E76" i="2"/>
  <c r="F76" i="2" s="1"/>
  <c r="E78" i="2"/>
  <c r="F78" i="2" s="1"/>
  <c r="F2" i="2"/>
  <c r="F3" i="2"/>
  <c r="F4" i="2"/>
  <c r="F5" i="2"/>
  <c r="F6" i="2"/>
  <c r="F7" i="2"/>
  <c r="F8" i="2"/>
  <c r="F9" i="2"/>
  <c r="F10" i="2"/>
  <c r="F11" i="2"/>
  <c r="F13" i="2"/>
  <c r="F14" i="2"/>
  <c r="F15" i="2"/>
  <c r="F16" i="2"/>
  <c r="F17" i="2"/>
  <c r="F18" i="2"/>
  <c r="F19" i="2"/>
  <c r="F20" i="2"/>
  <c r="F21" i="2"/>
  <c r="F22" i="2"/>
  <c r="F23" i="2"/>
  <c r="F24" i="2"/>
  <c r="F25" i="2"/>
  <c r="F27" i="2"/>
  <c r="F29" i="2"/>
  <c r="E30" i="2"/>
  <c r="F30" i="2" s="1"/>
  <c r="F31" i="2"/>
  <c r="E32" i="2"/>
  <c r="F32" i="2" s="1"/>
  <c r="F33" i="2"/>
  <c r="F34" i="2"/>
  <c r="F35" i="2"/>
  <c r="F36" i="2"/>
  <c r="E38" i="2"/>
  <c r="F38" i="2" s="1"/>
  <c r="E39" i="2"/>
  <c r="F39" i="2" s="1"/>
  <c r="E40" i="2"/>
  <c r="F40" i="2" s="1"/>
  <c r="E41" i="2"/>
  <c r="F41" i="2" s="1"/>
  <c r="E42" i="2"/>
  <c r="F42" i="2" s="1"/>
  <c r="E44" i="2"/>
  <c r="F44" i="2" s="1"/>
  <c r="F45" i="2"/>
  <c r="F46" i="2"/>
  <c r="F47" i="2"/>
  <c r="F48" i="2"/>
  <c r="E50" i="2"/>
  <c r="F50" i="2" s="1"/>
  <c r="E51" i="2"/>
  <c r="F51" i="2" s="1"/>
  <c r="E52" i="2"/>
  <c r="F52" i="2" s="1"/>
  <c r="E53" i="2"/>
  <c r="F53" i="2" s="1"/>
  <c r="E54" i="2"/>
  <c r="F54" i="2" s="1"/>
  <c r="E55" i="2"/>
  <c r="F55" i="2" s="1"/>
  <c r="E56" i="2"/>
  <c r="F56" i="2" s="1"/>
  <c r="E57" i="2"/>
  <c r="F57" i="2" s="1"/>
  <c r="E59" i="2"/>
  <c r="E58" i="2" s="1"/>
  <c r="F60" i="2"/>
  <c r="F61" i="2"/>
  <c r="F62" i="2"/>
  <c r="F63" i="2"/>
  <c r="E66" i="2"/>
  <c r="F66" i="2" s="1"/>
  <c r="E67" i="2"/>
  <c r="F67" i="2" s="1"/>
  <c r="E68" i="2"/>
  <c r="F68" i="2" s="1"/>
  <c r="E69" i="2"/>
  <c r="F69" i="2" s="1"/>
  <c r="E70" i="2"/>
  <c r="F70" i="2" s="1"/>
  <c r="E71" i="2"/>
  <c r="F71" i="2" s="1"/>
  <c r="E72" i="2"/>
  <c r="F72" i="2" s="1"/>
  <c r="E73" i="2"/>
  <c r="F73" i="2" s="1"/>
  <c r="E74" i="2"/>
  <c r="F74" i="2" s="1"/>
  <c r="F319" i="17"/>
  <c r="E321" i="17"/>
  <c r="E323" i="17"/>
  <c r="F2" i="18"/>
  <c r="F303" i="4" l="1"/>
  <c r="F309" i="4"/>
  <c r="F300" i="4"/>
  <c r="F321" i="17"/>
  <c r="E320" i="17"/>
  <c r="F320" i="17" s="1"/>
  <c r="E77" i="2"/>
  <c r="F77" i="2" s="1"/>
  <c r="E75" i="2"/>
  <c r="F75" i="2" s="1"/>
  <c r="F323" i="17"/>
  <c r="E322" i="17"/>
  <c r="F322" i="17" s="1"/>
  <c r="F58" i="2"/>
  <c r="F65" i="2"/>
  <c r="E43" i="2"/>
  <c r="F43" i="2" s="1"/>
  <c r="F59" i="2"/>
  <c r="E49" i="2"/>
  <c r="F49" i="2" s="1"/>
  <c r="E37" i="2"/>
  <c r="F37" i="2" s="1"/>
  <c r="E156" i="17"/>
  <c r="F156" i="17" s="1"/>
  <c r="E146" i="17"/>
  <c r="F146" i="17" s="1"/>
  <c r="E359" i="3"/>
  <c r="F359" i="3" s="1"/>
  <c r="E46" i="12" l="1"/>
  <c r="F46" i="12" s="1"/>
  <c r="E45" i="12"/>
  <c r="F45" i="12" s="1"/>
  <c r="E44" i="12"/>
  <c r="F44" i="12" s="1"/>
  <c r="E43" i="12"/>
  <c r="F43" i="12" s="1"/>
  <c r="E42" i="12"/>
  <c r="F42" i="12" s="1"/>
  <c r="E41" i="12"/>
  <c r="F41" i="12" s="1"/>
  <c r="E33" i="12"/>
  <c r="F33" i="12" s="1"/>
  <c r="E34" i="12"/>
  <c r="F34" i="12" s="1"/>
  <c r="E35" i="12"/>
  <c r="F35" i="12" s="1"/>
  <c r="E86" i="14" l="1"/>
  <c r="E255" i="17"/>
  <c r="F252" i="17"/>
  <c r="E251" i="17"/>
  <c r="F237" i="17"/>
  <c r="E241" i="17"/>
  <c r="E236" i="17"/>
  <c r="F224" i="17"/>
  <c r="E227" i="17"/>
  <c r="E223" i="17"/>
  <c r="E208" i="17"/>
  <c r="E211" i="17"/>
  <c r="F211" i="17" s="1"/>
  <c r="E206" i="17"/>
  <c r="F206" i="17" s="1"/>
  <c r="E205" i="17"/>
  <c r="F205" i="17" s="1"/>
  <c r="E204" i="17"/>
  <c r="F204" i="17" s="1"/>
  <c r="F209" i="17"/>
  <c r="E213" i="17"/>
  <c r="E189" i="17"/>
  <c r="F189" i="17" s="1"/>
  <c r="E184" i="17"/>
  <c r="F184" i="17" s="1"/>
  <c r="E183" i="17"/>
  <c r="F183" i="17" s="1"/>
  <c r="E188" i="17"/>
  <c r="F188" i="17" s="1"/>
  <c r="F187" i="17"/>
  <c r="E177" i="17"/>
  <c r="F177" i="17" s="1"/>
  <c r="E191" i="17"/>
  <c r="E186" i="17"/>
  <c r="E172" i="17"/>
  <c r="E170" i="17"/>
  <c r="E152" i="17"/>
  <c r="F152" i="17" s="1"/>
  <c r="F155" i="17"/>
  <c r="E158" i="17"/>
  <c r="E154" i="17"/>
  <c r="E132" i="17"/>
  <c r="E130" i="17"/>
  <c r="E117" i="17"/>
  <c r="F112" i="17"/>
  <c r="E111" i="17"/>
  <c r="E90" i="17"/>
  <c r="F90" i="17" s="1"/>
  <c r="E95" i="17"/>
  <c r="F95" i="17" s="1"/>
  <c r="F93" i="17"/>
  <c r="E97" i="17"/>
  <c r="E92" i="17"/>
  <c r="E78" i="17"/>
  <c r="E74" i="17"/>
  <c r="F57" i="17"/>
  <c r="E62" i="17"/>
  <c r="E56" i="17"/>
  <c r="F34" i="17"/>
  <c r="E38" i="17"/>
  <c r="E33" i="17"/>
  <c r="E14" i="17"/>
  <c r="F14" i="17" s="1"/>
  <c r="E13" i="17"/>
  <c r="F13" i="17" s="1"/>
  <c r="F18" i="17"/>
  <c r="E21" i="17"/>
  <c r="E17" i="17"/>
  <c r="E53" i="16"/>
  <c r="F53" i="16" s="1"/>
  <c r="F58" i="16"/>
  <c r="E34" i="16"/>
  <c r="F34" i="16" s="1"/>
  <c r="F38" i="16"/>
  <c r="E41" i="16"/>
  <c r="E37" i="16"/>
  <c r="E19" i="16"/>
  <c r="E17" i="16"/>
  <c r="E62" i="16"/>
  <c r="E57" i="16"/>
  <c r="E22" i="15"/>
  <c r="E20" i="15"/>
  <c r="E113" i="14"/>
  <c r="E111" i="14"/>
  <c r="E95" i="14"/>
  <c r="E93" i="14"/>
  <c r="E68" i="14"/>
  <c r="F69" i="14"/>
  <c r="E72" i="14"/>
  <c r="F46" i="14"/>
  <c r="E45" i="14"/>
  <c r="E50" i="14"/>
  <c r="F25" i="14"/>
  <c r="E30" i="14"/>
  <c r="E24" i="14"/>
  <c r="E130" i="14"/>
  <c r="E128" i="14"/>
  <c r="E120" i="13"/>
  <c r="E118" i="13"/>
  <c r="E105" i="13"/>
  <c r="E103" i="13"/>
  <c r="E89" i="13"/>
  <c r="E87" i="13"/>
  <c r="E86" i="13" s="1"/>
  <c r="F86" i="13"/>
  <c r="E70" i="13"/>
  <c r="E68" i="13"/>
  <c r="E55" i="13"/>
  <c r="E53" i="13"/>
  <c r="E41" i="13"/>
  <c r="E39" i="13"/>
  <c r="E20" i="13"/>
  <c r="E18" i="13"/>
  <c r="E93" i="12"/>
  <c r="F87" i="12"/>
  <c r="E86" i="12"/>
  <c r="F72" i="12"/>
  <c r="E75" i="12"/>
  <c r="E71" i="12"/>
  <c r="E28" i="12"/>
  <c r="E26" i="12"/>
  <c r="E47" i="12"/>
  <c r="F47" i="12" s="1"/>
  <c r="F50" i="12"/>
  <c r="E56" i="12"/>
  <c r="E49" i="12"/>
  <c r="F286" i="4"/>
  <c r="E289" i="4"/>
  <c r="E285" i="4"/>
  <c r="E267" i="4"/>
  <c r="F267" i="4" s="1"/>
  <c r="F265" i="4"/>
  <c r="E269" i="4"/>
  <c r="E264" i="4"/>
  <c r="F214" i="4"/>
  <c r="E219" i="4"/>
  <c r="E213" i="4"/>
  <c r="E38" i="13" l="1"/>
  <c r="F38" i="13" s="1"/>
  <c r="F111" i="14"/>
  <c r="E110" i="14"/>
  <c r="F110" i="14" s="1"/>
  <c r="F37" i="16"/>
  <c r="E36" i="16"/>
  <c r="F36" i="16" s="1"/>
  <c r="F103" i="13"/>
  <c r="E102" i="13"/>
  <c r="F102" i="13" s="1"/>
  <c r="F128" i="14"/>
  <c r="E127" i="14"/>
  <c r="F127" i="14" s="1"/>
  <c r="F38" i="17"/>
  <c r="E37" i="17"/>
  <c r="F37" i="17" s="1"/>
  <c r="F74" i="17"/>
  <c r="E73" i="17"/>
  <c r="F73" i="17" s="1"/>
  <c r="F130" i="17"/>
  <c r="E129" i="17"/>
  <c r="F129" i="17" s="1"/>
  <c r="F191" i="17"/>
  <c r="E190" i="17"/>
  <c r="F190" i="17" s="1"/>
  <c r="F213" i="17"/>
  <c r="E212" i="17"/>
  <c r="F212" i="17" s="1"/>
  <c r="F241" i="17"/>
  <c r="E240" i="17"/>
  <c r="F240" i="17" s="1"/>
  <c r="F68" i="13"/>
  <c r="E67" i="13"/>
  <c r="F67" i="13" s="1"/>
  <c r="F57" i="16"/>
  <c r="E56" i="16"/>
  <c r="F56" i="16" s="1"/>
  <c r="F17" i="17"/>
  <c r="E16" i="17"/>
  <c r="F16" i="17" s="1"/>
  <c r="F208" i="17"/>
  <c r="E207" i="17"/>
  <c r="F207" i="17" s="1"/>
  <c r="F219" i="4"/>
  <c r="E218" i="4"/>
  <c r="F218" i="4" s="1"/>
  <c r="F56" i="12"/>
  <c r="E55" i="12"/>
  <c r="F55" i="12" s="1"/>
  <c r="F71" i="12"/>
  <c r="E70" i="12"/>
  <c r="F70" i="12" s="1"/>
  <c r="F93" i="12"/>
  <c r="E92" i="12"/>
  <c r="F92" i="12" s="1"/>
  <c r="F41" i="13"/>
  <c r="E40" i="13"/>
  <c r="F70" i="13"/>
  <c r="E69" i="13"/>
  <c r="F69" i="13" s="1"/>
  <c r="F50" i="14"/>
  <c r="E49" i="14"/>
  <c r="F49" i="14" s="1"/>
  <c r="F68" i="14"/>
  <c r="E67" i="14"/>
  <c r="F67" i="14" s="1"/>
  <c r="F113" i="14"/>
  <c r="E112" i="14"/>
  <c r="F112" i="14" s="1"/>
  <c r="F62" i="16"/>
  <c r="E61" i="16"/>
  <c r="F61" i="16" s="1"/>
  <c r="F41" i="16"/>
  <c r="E40" i="16"/>
  <c r="F40" i="16" s="1"/>
  <c r="F21" i="17"/>
  <c r="E20" i="17"/>
  <c r="F20" i="17" s="1"/>
  <c r="F223" i="17"/>
  <c r="E222" i="17"/>
  <c r="F222" i="17" s="1"/>
  <c r="F105" i="13"/>
  <c r="E104" i="13"/>
  <c r="F104" i="13" s="1"/>
  <c r="F75" i="12"/>
  <c r="E74" i="12"/>
  <c r="F74" i="12" s="1"/>
  <c r="F18" i="13"/>
  <c r="E17" i="13"/>
  <c r="F17" i="13" s="1"/>
  <c r="F53" i="13"/>
  <c r="E52" i="13"/>
  <c r="F52" i="13" s="1"/>
  <c r="F45" i="14"/>
  <c r="E44" i="14"/>
  <c r="F44" i="14" s="1"/>
  <c r="F93" i="14"/>
  <c r="E92" i="14"/>
  <c r="F92" i="14" s="1"/>
  <c r="F20" i="15"/>
  <c r="E19" i="15"/>
  <c r="F19" i="15" s="1"/>
  <c r="F17" i="16"/>
  <c r="E16" i="16"/>
  <c r="F16" i="16" s="1"/>
  <c r="F56" i="17"/>
  <c r="E55" i="17"/>
  <c r="F55" i="17" s="1"/>
  <c r="F111" i="17"/>
  <c r="E110" i="17"/>
  <c r="F110" i="17" s="1"/>
  <c r="F227" i="17"/>
  <c r="E226" i="17"/>
  <c r="F226" i="17" s="1"/>
  <c r="F251" i="17"/>
  <c r="E250" i="17"/>
  <c r="F250" i="17" s="1"/>
  <c r="F285" i="4"/>
  <c r="E284" i="4"/>
  <c r="F284" i="4" s="1"/>
  <c r="F130" i="14"/>
  <c r="E129" i="14"/>
  <c r="F129" i="14" s="1"/>
  <c r="F170" i="17"/>
  <c r="E169" i="17"/>
  <c r="F169" i="17" s="1"/>
  <c r="F264" i="4"/>
  <c r="E263" i="4"/>
  <c r="F263" i="4" s="1"/>
  <c r="F289" i="4"/>
  <c r="E288" i="4"/>
  <c r="F288" i="4" s="1"/>
  <c r="F87" i="13"/>
  <c r="F118" i="13"/>
  <c r="E117" i="13"/>
  <c r="F117" i="13" s="1"/>
  <c r="F24" i="14"/>
  <c r="E23" i="14"/>
  <c r="F23" i="14" s="1"/>
  <c r="F92" i="17"/>
  <c r="E91" i="17"/>
  <c r="F91" i="17" s="1"/>
  <c r="F154" i="17"/>
  <c r="E153" i="17"/>
  <c r="F153" i="17" s="1"/>
  <c r="F172" i="17"/>
  <c r="E171" i="17"/>
  <c r="F171" i="17" s="1"/>
  <c r="F213" i="4"/>
  <c r="E212" i="4"/>
  <c r="F212" i="4" s="1"/>
  <c r="F49" i="12"/>
  <c r="E48" i="12"/>
  <c r="F48" i="12" s="1"/>
  <c r="F132" i="17"/>
  <c r="E131" i="17"/>
  <c r="F131" i="17" s="1"/>
  <c r="F26" i="12"/>
  <c r="E25" i="12"/>
  <c r="F25" i="12" s="1"/>
  <c r="F20" i="13"/>
  <c r="E19" i="13"/>
  <c r="F19" i="13" s="1"/>
  <c r="F55" i="13"/>
  <c r="E54" i="13"/>
  <c r="F54" i="13" s="1"/>
  <c r="F95" i="14"/>
  <c r="E94" i="14"/>
  <c r="F94" i="14" s="1"/>
  <c r="F22" i="15"/>
  <c r="E21" i="15"/>
  <c r="F21" i="15" s="1"/>
  <c r="F19" i="16"/>
  <c r="E18" i="16"/>
  <c r="F18" i="16" s="1"/>
  <c r="F62" i="17"/>
  <c r="E61" i="17"/>
  <c r="F61" i="17" s="1"/>
  <c r="F28" i="12"/>
  <c r="E27" i="12"/>
  <c r="F27" i="12" s="1"/>
  <c r="F78" i="17"/>
  <c r="E77" i="17"/>
  <c r="F77" i="17" s="1"/>
  <c r="F269" i="4"/>
  <c r="E268" i="4"/>
  <c r="F268" i="4" s="1"/>
  <c r="F86" i="12"/>
  <c r="E85" i="12"/>
  <c r="F85" i="12" s="1"/>
  <c r="F89" i="13"/>
  <c r="E88" i="13"/>
  <c r="F88" i="13" s="1"/>
  <c r="F120" i="13"/>
  <c r="E119" i="13"/>
  <c r="F119" i="13" s="1"/>
  <c r="F30" i="14"/>
  <c r="E29" i="14"/>
  <c r="F29" i="14" s="1"/>
  <c r="F72" i="14"/>
  <c r="E71" i="14"/>
  <c r="F71" i="14" s="1"/>
  <c r="F33" i="17"/>
  <c r="E32" i="17"/>
  <c r="F32" i="17" s="1"/>
  <c r="F97" i="17"/>
  <c r="E96" i="17"/>
  <c r="F96" i="17" s="1"/>
  <c r="F117" i="17"/>
  <c r="E116" i="17"/>
  <c r="F116" i="17" s="1"/>
  <c r="F158" i="17"/>
  <c r="E157" i="17"/>
  <c r="F157" i="17" s="1"/>
  <c r="F186" i="17"/>
  <c r="E185" i="17"/>
  <c r="F185" i="17" s="1"/>
  <c r="F236" i="17"/>
  <c r="E235" i="17"/>
  <c r="F235" i="17" s="1"/>
  <c r="F255" i="17"/>
  <c r="E254" i="17"/>
  <c r="F254" i="17" s="1"/>
  <c r="F86" i="14"/>
  <c r="E40" i="12"/>
  <c r="F40" i="12" s="1"/>
  <c r="E188" i="4"/>
  <c r="E186" i="4"/>
  <c r="E171" i="4"/>
  <c r="E169" i="4"/>
  <c r="E152" i="4"/>
  <c r="E150" i="4"/>
  <c r="E133" i="4"/>
  <c r="E131" i="4"/>
  <c r="E109" i="4"/>
  <c r="E107" i="4"/>
  <c r="E93" i="4"/>
  <c r="E91" i="4"/>
  <c r="E74" i="4"/>
  <c r="E72" i="4"/>
  <c r="E57" i="4"/>
  <c r="E55" i="4"/>
  <c r="E40" i="4"/>
  <c r="E38" i="4"/>
  <c r="F41" i="4"/>
  <c r="E19" i="4"/>
  <c r="E17" i="4"/>
  <c r="F256" i="3"/>
  <c r="F17" i="4" l="1"/>
  <c r="E16" i="4"/>
  <c r="F16" i="4" s="1"/>
  <c r="F55" i="4"/>
  <c r="E54" i="4"/>
  <c r="F54" i="4" s="1"/>
  <c r="F91" i="4"/>
  <c r="E90" i="4"/>
  <c r="F90" i="4" s="1"/>
  <c r="F131" i="4"/>
  <c r="E130" i="4"/>
  <c r="F130" i="4" s="1"/>
  <c r="F169" i="4"/>
  <c r="E168" i="4"/>
  <c r="F168" i="4" s="1"/>
  <c r="F93" i="4"/>
  <c r="E92" i="4"/>
  <c r="F92" i="4" s="1"/>
  <c r="F133" i="4"/>
  <c r="E132" i="4"/>
  <c r="F132" i="4" s="1"/>
  <c r="F171" i="4"/>
  <c r="E170" i="4"/>
  <c r="F170" i="4" s="1"/>
  <c r="F38" i="4"/>
  <c r="E37" i="4"/>
  <c r="F37" i="4" s="1"/>
  <c r="F72" i="4"/>
  <c r="E71" i="4"/>
  <c r="F71" i="4" s="1"/>
  <c r="F107" i="4"/>
  <c r="E106" i="4"/>
  <c r="F106" i="4" s="1"/>
  <c r="F150" i="4"/>
  <c r="E149" i="4"/>
  <c r="F149" i="4" s="1"/>
  <c r="F186" i="4"/>
  <c r="E185" i="4"/>
  <c r="F185" i="4" s="1"/>
  <c r="F19" i="4"/>
  <c r="E18" i="4"/>
  <c r="F18" i="4" s="1"/>
  <c r="F57" i="4"/>
  <c r="E56" i="4"/>
  <c r="F56" i="4" s="1"/>
  <c r="F40" i="4"/>
  <c r="E39" i="4"/>
  <c r="F39" i="4" s="1"/>
  <c r="F74" i="4"/>
  <c r="E73" i="4"/>
  <c r="F73" i="4" s="1"/>
  <c r="F109" i="4"/>
  <c r="E108" i="4"/>
  <c r="F108" i="4" s="1"/>
  <c r="F152" i="4"/>
  <c r="E151" i="4"/>
  <c r="F151" i="4" s="1"/>
  <c r="F188" i="4"/>
  <c r="E187" i="4"/>
  <c r="F187" i="4" s="1"/>
  <c r="E398" i="3"/>
  <c r="E396" i="3"/>
  <c r="E380" i="3"/>
  <c r="E378" i="3"/>
  <c r="F380" i="3" l="1"/>
  <c r="E379" i="3"/>
  <c r="F379" i="3" s="1"/>
  <c r="F396" i="3"/>
  <c r="E395" i="3"/>
  <c r="F395" i="3" s="1"/>
  <c r="F398" i="3"/>
  <c r="E397" i="3"/>
  <c r="F397" i="3" s="1"/>
  <c r="F378" i="3"/>
  <c r="E377" i="3"/>
  <c r="F377" i="3" s="1"/>
  <c r="E353" i="3"/>
  <c r="F347" i="3"/>
  <c r="E346" i="3"/>
  <c r="E330" i="3"/>
  <c r="E328" i="3"/>
  <c r="E314" i="3"/>
  <c r="E312" i="3"/>
  <c r="E296" i="3"/>
  <c r="E294" i="3"/>
  <c r="E274" i="3"/>
  <c r="E272" i="3"/>
  <c r="E259" i="3"/>
  <c r="E255" i="3"/>
  <c r="E229" i="3"/>
  <c r="F226" i="3"/>
  <c r="E225" i="3"/>
  <c r="E208" i="3"/>
  <c r="E206" i="3"/>
  <c r="E179" i="3"/>
  <c r="F175" i="3"/>
  <c r="E149" i="3"/>
  <c r="E147" i="3"/>
  <c r="E133" i="3"/>
  <c r="E131" i="3"/>
  <c r="F255" i="3" l="1"/>
  <c r="E254" i="3"/>
  <c r="F254" i="3" s="1"/>
  <c r="F294" i="3"/>
  <c r="E293" i="3"/>
  <c r="F293" i="3" s="1"/>
  <c r="F328" i="3"/>
  <c r="E327" i="3"/>
  <c r="F327" i="3" s="1"/>
  <c r="F149" i="3"/>
  <c r="E148" i="3"/>
  <c r="F148" i="3" s="1"/>
  <c r="F208" i="3"/>
  <c r="E207" i="3"/>
  <c r="F207" i="3" s="1"/>
  <c r="F259" i="3"/>
  <c r="E258" i="3"/>
  <c r="F258" i="3" s="1"/>
  <c r="F131" i="3"/>
  <c r="E130" i="3"/>
  <c r="F130" i="3" s="1"/>
  <c r="F225" i="3"/>
  <c r="E224" i="3"/>
  <c r="F224" i="3" s="1"/>
  <c r="F272" i="3"/>
  <c r="E271" i="3"/>
  <c r="F271" i="3" s="1"/>
  <c r="F312" i="3"/>
  <c r="E311" i="3"/>
  <c r="F311" i="3" s="1"/>
  <c r="F346" i="3"/>
  <c r="E345" i="3"/>
  <c r="F345" i="3" s="1"/>
  <c r="F133" i="3"/>
  <c r="E132" i="3"/>
  <c r="F132" i="3" s="1"/>
  <c r="F179" i="3"/>
  <c r="E178" i="3"/>
  <c r="F178" i="3" s="1"/>
  <c r="F330" i="3"/>
  <c r="E329" i="3"/>
  <c r="F329" i="3" s="1"/>
  <c r="F229" i="3"/>
  <c r="E228" i="3"/>
  <c r="F228" i="3" s="1"/>
  <c r="F274" i="3"/>
  <c r="E273" i="3"/>
  <c r="F273" i="3" s="1"/>
  <c r="F314" i="3"/>
  <c r="E313" i="3"/>
  <c r="F313" i="3" s="1"/>
  <c r="F296" i="3"/>
  <c r="E295" i="3"/>
  <c r="F295" i="3" s="1"/>
  <c r="F147" i="3"/>
  <c r="E146" i="3"/>
  <c r="F146" i="3" s="1"/>
  <c r="F206" i="3"/>
  <c r="E205" i="3"/>
  <c r="F205" i="3" s="1"/>
  <c r="F353" i="3"/>
  <c r="E352" i="3"/>
  <c r="F352" i="3" s="1"/>
  <c r="E111" i="3"/>
  <c r="E109" i="3"/>
  <c r="E88" i="3"/>
  <c r="E84" i="3"/>
  <c r="F85" i="3"/>
  <c r="E56" i="3"/>
  <c r="F56" i="3" s="1"/>
  <c r="E54" i="3"/>
  <c r="F55" i="3"/>
  <c r="E58" i="3"/>
  <c r="E39" i="3"/>
  <c r="E37" i="3"/>
  <c r="E19" i="3"/>
  <c r="F88" i="3" l="1"/>
  <c r="E87" i="3"/>
  <c r="F87" i="3" s="1"/>
  <c r="F109" i="3"/>
  <c r="E108" i="3"/>
  <c r="F108" i="3" s="1"/>
  <c r="F37" i="3"/>
  <c r="E36" i="3"/>
  <c r="F36" i="3" s="1"/>
  <c r="F111" i="3"/>
  <c r="E110" i="3"/>
  <c r="F110" i="3" s="1"/>
  <c r="F58" i="3"/>
  <c r="E57" i="3"/>
  <c r="F57" i="3" s="1"/>
  <c r="F39" i="3"/>
  <c r="E38" i="3"/>
  <c r="F38" i="3" s="1"/>
  <c r="F54" i="3"/>
  <c r="E53" i="3"/>
  <c r="F53" i="3" s="1"/>
  <c r="F84" i="3"/>
  <c r="E83" i="3"/>
  <c r="F83" i="3" s="1"/>
  <c r="F19" i="3"/>
  <c r="E18" i="3"/>
  <c r="F18" i="3" s="1"/>
  <c r="E233" i="4"/>
  <c r="F233" i="4" s="1"/>
  <c r="E138" i="18" l="1"/>
  <c r="F138" i="18" s="1"/>
  <c r="E135" i="18"/>
  <c r="F135" i="18" s="1"/>
  <c r="E130" i="18"/>
  <c r="E128" i="18"/>
  <c r="F128" i="18" s="1"/>
  <c r="E127" i="18"/>
  <c r="F127" i="18" s="1"/>
  <c r="E126" i="18"/>
  <c r="F126" i="18" s="1"/>
  <c r="E125" i="18"/>
  <c r="F125" i="18" s="1"/>
  <c r="E124" i="18"/>
  <c r="F124" i="18" s="1"/>
  <c r="E123" i="18"/>
  <c r="F123" i="18" s="1"/>
  <c r="E122" i="18"/>
  <c r="F122" i="18" s="1"/>
  <c r="E121" i="18"/>
  <c r="F121" i="18" s="1"/>
  <c r="E120" i="18"/>
  <c r="F120" i="18" s="1"/>
  <c r="E119" i="18"/>
  <c r="F119" i="18" s="1"/>
  <c r="E118" i="18"/>
  <c r="F118" i="18" s="1"/>
  <c r="E117" i="18"/>
  <c r="F117" i="18" s="1"/>
  <c r="E116" i="18"/>
  <c r="F116" i="18" s="1"/>
  <c r="E115" i="18"/>
  <c r="F115" i="18" s="1"/>
  <c r="E114" i="18"/>
  <c r="F114" i="18" s="1"/>
  <c r="E113" i="18"/>
  <c r="F113" i="18" s="1"/>
  <c r="E112" i="18"/>
  <c r="F112" i="18" s="1"/>
  <c r="E111" i="18"/>
  <c r="F111" i="18" s="1"/>
  <c r="E110" i="18"/>
  <c r="F110" i="18" s="1"/>
  <c r="E109" i="18"/>
  <c r="F109" i="18" s="1"/>
  <c r="E108" i="18"/>
  <c r="F108" i="18" s="1"/>
  <c r="E107" i="18"/>
  <c r="F107" i="18" s="1"/>
  <c r="E106" i="18"/>
  <c r="F106" i="18" s="1"/>
  <c r="E105" i="18"/>
  <c r="F105" i="18" s="1"/>
  <c r="E104" i="18"/>
  <c r="F104" i="18" s="1"/>
  <c r="E103" i="18"/>
  <c r="F103" i="18" s="1"/>
  <c r="E102" i="18"/>
  <c r="F102" i="18" s="1"/>
  <c r="E101" i="18"/>
  <c r="F101" i="18" s="1"/>
  <c r="E95" i="18"/>
  <c r="F95" i="18" s="1"/>
  <c r="E94" i="18"/>
  <c r="F94" i="18" s="1"/>
  <c r="E93" i="18"/>
  <c r="F93" i="18" s="1"/>
  <c r="E92" i="18"/>
  <c r="F92" i="18" s="1"/>
  <c r="E91" i="18"/>
  <c r="F91" i="18" s="1"/>
  <c r="E90" i="18"/>
  <c r="F90" i="18" s="1"/>
  <c r="E89" i="18"/>
  <c r="F89" i="18" s="1"/>
  <c r="E88" i="18"/>
  <c r="F88" i="18" s="1"/>
  <c r="E87" i="18"/>
  <c r="F87" i="18" s="1"/>
  <c r="E86" i="18"/>
  <c r="F86" i="18" s="1"/>
  <c r="E85" i="18"/>
  <c r="F85" i="18" s="1"/>
  <c r="E84" i="18"/>
  <c r="F84" i="18" s="1"/>
  <c r="E83" i="18"/>
  <c r="F83" i="18" s="1"/>
  <c r="E82" i="18"/>
  <c r="F82" i="18" s="1"/>
  <c r="E81" i="18"/>
  <c r="F81" i="18" s="1"/>
  <c r="E80" i="18"/>
  <c r="F80" i="18" s="1"/>
  <c r="E79" i="18"/>
  <c r="F79" i="18" s="1"/>
  <c r="E78" i="18"/>
  <c r="F78" i="18" s="1"/>
  <c r="E77" i="18"/>
  <c r="F77" i="18" s="1"/>
  <c r="E76" i="18"/>
  <c r="F76" i="18" s="1"/>
  <c r="E75" i="18"/>
  <c r="F75" i="18" s="1"/>
  <c r="E74" i="18"/>
  <c r="E73" i="18"/>
  <c r="F73" i="18" s="1"/>
  <c r="E72" i="18"/>
  <c r="F72" i="18" s="1"/>
  <c r="E71" i="18"/>
  <c r="F71" i="18" s="1"/>
  <c r="E70" i="18"/>
  <c r="F70" i="18" s="1"/>
  <c r="E69" i="18"/>
  <c r="F69" i="18" s="1"/>
  <c r="E68" i="18"/>
  <c r="F68" i="18" s="1"/>
  <c r="E67" i="18"/>
  <c r="F67" i="18" s="1"/>
  <c r="E66" i="18"/>
  <c r="F66" i="18" s="1"/>
  <c r="E65" i="18"/>
  <c r="F65" i="18" s="1"/>
  <c r="E97" i="18"/>
  <c r="E61" i="18"/>
  <c r="E60" i="18" s="1"/>
  <c r="F60" i="18" s="1"/>
  <c r="E59" i="18"/>
  <c r="F59" i="18" s="1"/>
  <c r="E58" i="18"/>
  <c r="F58" i="18" s="1"/>
  <c r="E57" i="18"/>
  <c r="F57" i="18" s="1"/>
  <c r="E54" i="18"/>
  <c r="E53" i="18" s="1"/>
  <c r="F53" i="18" s="1"/>
  <c r="E52" i="18"/>
  <c r="F52" i="18" s="1"/>
  <c r="E51" i="18"/>
  <c r="F51" i="18" s="1"/>
  <c r="E50" i="18"/>
  <c r="F50" i="18" s="1"/>
  <c r="E47" i="18"/>
  <c r="E46" i="18" s="1"/>
  <c r="F46" i="18" s="1"/>
  <c r="E45" i="18"/>
  <c r="F45" i="18" s="1"/>
  <c r="E44" i="18"/>
  <c r="F44" i="18" s="1"/>
  <c r="E43" i="18"/>
  <c r="F43" i="18" s="1"/>
  <c r="E40" i="18"/>
  <c r="E39" i="18" s="1"/>
  <c r="F39" i="18" s="1"/>
  <c r="E38" i="18"/>
  <c r="F38" i="18" s="1"/>
  <c r="E37" i="18"/>
  <c r="F37" i="18" s="1"/>
  <c r="E36" i="18"/>
  <c r="F36" i="18" s="1"/>
  <c r="E33" i="18"/>
  <c r="E32" i="18" s="1"/>
  <c r="F32" i="18" s="1"/>
  <c r="E31" i="18"/>
  <c r="F31" i="18" s="1"/>
  <c r="E30" i="18"/>
  <c r="F30" i="18" s="1"/>
  <c r="E29" i="18"/>
  <c r="F29" i="18" s="1"/>
  <c r="E26" i="18"/>
  <c r="E25" i="18" s="1"/>
  <c r="F25" i="18" s="1"/>
  <c r="E24" i="18"/>
  <c r="F24" i="18" s="1"/>
  <c r="E23" i="18"/>
  <c r="F23" i="18" s="1"/>
  <c r="E22" i="18"/>
  <c r="F22" i="18" s="1"/>
  <c r="E19" i="18"/>
  <c r="E18" i="18" s="1"/>
  <c r="F18" i="18" s="1"/>
  <c r="E17" i="18"/>
  <c r="F17" i="18" s="1"/>
  <c r="E16" i="18"/>
  <c r="F16" i="18" s="1"/>
  <c r="E15" i="18"/>
  <c r="F15" i="18" s="1"/>
  <c r="E9" i="18"/>
  <c r="F9" i="18" s="1"/>
  <c r="E10" i="18"/>
  <c r="F10" i="18" s="1"/>
  <c r="E12" i="18"/>
  <c r="F12" i="18" s="1"/>
  <c r="F139" i="18"/>
  <c r="F136" i="18"/>
  <c r="F133" i="18"/>
  <c r="F132" i="18"/>
  <c r="F131" i="18"/>
  <c r="F100" i="18"/>
  <c r="F99" i="18"/>
  <c r="F98" i="18"/>
  <c r="F74" i="18"/>
  <c r="F64" i="18"/>
  <c r="F63" i="18"/>
  <c r="F62" i="18"/>
  <c r="F56" i="18"/>
  <c r="F55" i="18"/>
  <c r="F49" i="18"/>
  <c r="F48" i="18"/>
  <c r="F42" i="18"/>
  <c r="F41" i="18"/>
  <c r="F35" i="18"/>
  <c r="F34" i="18"/>
  <c r="F28" i="18"/>
  <c r="F27" i="18"/>
  <c r="F21" i="18"/>
  <c r="F20" i="18"/>
  <c r="F14" i="18"/>
  <c r="F13" i="18"/>
  <c r="E8" i="18"/>
  <c r="F8" i="18" s="1"/>
  <c r="E318" i="17"/>
  <c r="F318" i="17" s="1"/>
  <c r="E316" i="17"/>
  <c r="F316" i="17" s="1"/>
  <c r="E314" i="17"/>
  <c r="F314" i="17" s="1"/>
  <c r="E313" i="17"/>
  <c r="F313" i="17" s="1"/>
  <c r="E312" i="17"/>
  <c r="F312" i="17" s="1"/>
  <c r="E310" i="17"/>
  <c r="E309" i="17" s="1"/>
  <c r="F309" i="17" s="1"/>
  <c r="E308" i="17"/>
  <c r="E307" i="17" s="1"/>
  <c r="F307" i="17" s="1"/>
  <c r="E306" i="17"/>
  <c r="E305" i="17" s="1"/>
  <c r="F305" i="17" s="1"/>
  <c r="E304" i="17"/>
  <c r="E303" i="17"/>
  <c r="F303" i="17" s="1"/>
  <c r="E302" i="17"/>
  <c r="F302" i="17" s="1"/>
  <c r="E300" i="17"/>
  <c r="F300" i="17" s="1"/>
  <c r="E298" i="17"/>
  <c r="E297" i="17" s="1"/>
  <c r="F297" i="17" s="1"/>
  <c r="E296" i="17"/>
  <c r="F296" i="17" s="1"/>
  <c r="E294" i="17"/>
  <c r="F294" i="17" s="1"/>
  <c r="E293" i="17"/>
  <c r="F293" i="17" s="1"/>
  <c r="E292" i="17"/>
  <c r="F292" i="17" s="1"/>
  <c r="E290" i="17"/>
  <c r="F290" i="17" s="1"/>
  <c r="E288" i="17"/>
  <c r="F288" i="17" s="1"/>
  <c r="E286" i="17"/>
  <c r="F286" i="17" s="1"/>
  <c r="E284" i="17"/>
  <c r="F284" i="17" s="1"/>
  <c r="E283" i="17"/>
  <c r="F283" i="17" s="1"/>
  <c r="E282" i="17"/>
  <c r="F282" i="17" s="1"/>
  <c r="E280" i="17"/>
  <c r="F280" i="17" s="1"/>
  <c r="E278" i="17"/>
  <c r="F278" i="17" s="1"/>
  <c r="E276" i="17"/>
  <c r="F276" i="17" s="1"/>
  <c r="E274" i="17"/>
  <c r="F274" i="17" s="1"/>
  <c r="E273" i="17"/>
  <c r="F273" i="17" s="1"/>
  <c r="E272" i="17"/>
  <c r="F272" i="17" s="1"/>
  <c r="E270" i="17"/>
  <c r="E269" i="17" s="1"/>
  <c r="F269" i="17" s="1"/>
  <c r="E258" i="17"/>
  <c r="F258" i="17" s="1"/>
  <c r="E262" i="17"/>
  <c r="F262" i="17" s="1"/>
  <c r="E264" i="17"/>
  <c r="F264" i="17" s="1"/>
  <c r="E263" i="17"/>
  <c r="F263" i="17" s="1"/>
  <c r="E268" i="17"/>
  <c r="F268" i="17" s="1"/>
  <c r="E266" i="17"/>
  <c r="F266" i="17" s="1"/>
  <c r="E260" i="17"/>
  <c r="F260" i="17" s="1"/>
  <c r="E248" i="17"/>
  <c r="F248" i="17" s="1"/>
  <c r="E233" i="17"/>
  <c r="F233" i="17" s="1"/>
  <c r="E220" i="17"/>
  <c r="F220" i="17" s="1"/>
  <c r="E202" i="17"/>
  <c r="F202" i="17" s="1"/>
  <c r="E180" i="17"/>
  <c r="F180" i="17" s="1"/>
  <c r="E166" i="17"/>
  <c r="F166" i="17" s="1"/>
  <c r="E148" i="17"/>
  <c r="F148" i="17" s="1"/>
  <c r="E125" i="17"/>
  <c r="F125" i="17" s="1"/>
  <c r="E106" i="17"/>
  <c r="F106" i="17" s="1"/>
  <c r="E87" i="17"/>
  <c r="F87" i="17" s="1"/>
  <c r="E71" i="17"/>
  <c r="F71" i="17" s="1"/>
  <c r="E50" i="17"/>
  <c r="F50" i="17" s="1"/>
  <c r="E30" i="17"/>
  <c r="F30" i="17" s="1"/>
  <c r="E11" i="17"/>
  <c r="F11" i="17" s="1"/>
  <c r="E253" i="17"/>
  <c r="F253" i="17" s="1"/>
  <c r="E246" i="17"/>
  <c r="F246" i="17" s="1"/>
  <c r="E245" i="17"/>
  <c r="F245" i="17" s="1"/>
  <c r="E239" i="17"/>
  <c r="F239" i="17" s="1"/>
  <c r="E238" i="17"/>
  <c r="F238" i="17" s="1"/>
  <c r="E231" i="17"/>
  <c r="F231" i="17" s="1"/>
  <c r="E225" i="17"/>
  <c r="F225" i="17" s="1"/>
  <c r="E218" i="17"/>
  <c r="F218" i="17" s="1"/>
  <c r="E217" i="17"/>
  <c r="F217" i="17" s="1"/>
  <c r="E210" i="17"/>
  <c r="F210" i="17" s="1"/>
  <c r="E200" i="17"/>
  <c r="F200" i="17" s="1"/>
  <c r="E199" i="17"/>
  <c r="F199" i="17" s="1"/>
  <c r="E198" i="17"/>
  <c r="F198" i="17" s="1"/>
  <c r="E197" i="17"/>
  <c r="F197" i="17" s="1"/>
  <c r="E196" i="17"/>
  <c r="F196" i="17" s="1"/>
  <c r="E195" i="17"/>
  <c r="F195" i="17" s="1"/>
  <c r="E182" i="17"/>
  <c r="F182" i="17" s="1"/>
  <c r="E178" i="17"/>
  <c r="F178" i="17" s="1"/>
  <c r="E176" i="17"/>
  <c r="F176" i="17" s="1"/>
  <c r="E168" i="17"/>
  <c r="F168" i="17" s="1"/>
  <c r="E164" i="17"/>
  <c r="F164" i="17" s="1"/>
  <c r="E163" i="17"/>
  <c r="F163" i="17" s="1"/>
  <c r="E162" i="17"/>
  <c r="F162" i="17" s="1"/>
  <c r="E151" i="17"/>
  <c r="F151" i="17" s="1"/>
  <c r="E150" i="17"/>
  <c r="F150" i="17" s="1"/>
  <c r="E145" i="17"/>
  <c r="F145" i="17" s="1"/>
  <c r="E144" i="17"/>
  <c r="F144" i="17" s="1"/>
  <c r="E143" i="17"/>
  <c r="F143" i="17" s="1"/>
  <c r="E128" i="17"/>
  <c r="F128" i="17" s="1"/>
  <c r="E127" i="17"/>
  <c r="F127" i="17" s="1"/>
  <c r="E123" i="17"/>
  <c r="F123" i="17" s="1"/>
  <c r="E122" i="17"/>
  <c r="F122" i="17" s="1"/>
  <c r="E121" i="17"/>
  <c r="F121" i="17" s="1"/>
  <c r="E109" i="17"/>
  <c r="F109" i="17" s="1"/>
  <c r="E108" i="17"/>
  <c r="F108" i="17" s="1"/>
  <c r="E115" i="17"/>
  <c r="F115" i="17" s="1"/>
  <c r="E114" i="17"/>
  <c r="F114" i="17" s="1"/>
  <c r="E113" i="17"/>
  <c r="F113" i="17" s="1"/>
  <c r="E104" i="17"/>
  <c r="F104" i="17" s="1"/>
  <c r="E103" i="17"/>
  <c r="F103" i="17" s="1"/>
  <c r="E102" i="17"/>
  <c r="F102" i="17" s="1"/>
  <c r="E101" i="17"/>
  <c r="F101" i="17" s="1"/>
  <c r="E89" i="17"/>
  <c r="F89" i="17" s="1"/>
  <c r="E94" i="17"/>
  <c r="F94" i="17" s="1"/>
  <c r="E85" i="17"/>
  <c r="F85" i="17" s="1"/>
  <c r="E84" i="17"/>
  <c r="F84" i="17" s="1"/>
  <c r="E83" i="17"/>
  <c r="F83" i="17" s="1"/>
  <c r="E82" i="17"/>
  <c r="F82" i="17" s="1"/>
  <c r="E76" i="17"/>
  <c r="F76" i="17" s="1"/>
  <c r="E75" i="17"/>
  <c r="F75" i="17" s="1"/>
  <c r="E69" i="17"/>
  <c r="F69" i="17" s="1"/>
  <c r="E68" i="17"/>
  <c r="F68" i="17" s="1"/>
  <c r="E67" i="17"/>
  <c r="F67" i="17" s="1"/>
  <c r="E66" i="17"/>
  <c r="F66" i="17" s="1"/>
  <c r="E54" i="17"/>
  <c r="F54" i="17" s="1"/>
  <c r="E53" i="17"/>
  <c r="F53" i="17" s="1"/>
  <c r="E60" i="17"/>
  <c r="F60" i="17" s="1"/>
  <c r="E59" i="17"/>
  <c r="F59" i="17" s="1"/>
  <c r="E52" i="17"/>
  <c r="F52" i="17" s="1"/>
  <c r="E58" i="17"/>
  <c r="F58" i="17" s="1"/>
  <c r="E48" i="17"/>
  <c r="F48" i="17" s="1"/>
  <c r="E47" i="17"/>
  <c r="F47" i="17" s="1"/>
  <c r="E46" i="17"/>
  <c r="F46" i="17" s="1"/>
  <c r="E45" i="17"/>
  <c r="F45" i="17" s="1"/>
  <c r="E44" i="17"/>
  <c r="F44" i="17" s="1"/>
  <c r="E43" i="17"/>
  <c r="F43" i="17" s="1"/>
  <c r="E42" i="17"/>
  <c r="F42" i="17" s="1"/>
  <c r="E36" i="17"/>
  <c r="F36" i="17" s="1"/>
  <c r="E35" i="17"/>
  <c r="F35" i="17" s="1"/>
  <c r="E28" i="17"/>
  <c r="F28" i="17" s="1"/>
  <c r="E27" i="17"/>
  <c r="F27" i="17" s="1"/>
  <c r="E26" i="17"/>
  <c r="F26" i="17" s="1"/>
  <c r="E25" i="17"/>
  <c r="F25" i="17" s="1"/>
  <c r="E15" i="17"/>
  <c r="F15" i="17" s="1"/>
  <c r="E19" i="17"/>
  <c r="F19" i="17" s="1"/>
  <c r="F257" i="17"/>
  <c r="F256" i="17"/>
  <c r="F249" i="17"/>
  <c r="F247" i="17"/>
  <c r="F244" i="17"/>
  <c r="F243" i="17"/>
  <c r="F242" i="17"/>
  <c r="F234" i="17"/>
  <c r="F232" i="17"/>
  <c r="F230" i="17"/>
  <c r="F229" i="17"/>
  <c r="F228" i="17"/>
  <c r="F221" i="17"/>
  <c r="F219" i="17"/>
  <c r="F216" i="17"/>
  <c r="F215" i="17"/>
  <c r="F214" i="17"/>
  <c r="F203" i="17"/>
  <c r="F201" i="17"/>
  <c r="F194" i="17"/>
  <c r="F193" i="17"/>
  <c r="F192" i="17"/>
  <c r="F181" i="17"/>
  <c r="F179" i="17"/>
  <c r="F175" i="17"/>
  <c r="F174" i="17"/>
  <c r="F173" i="17"/>
  <c r="F167" i="17"/>
  <c r="F165" i="17"/>
  <c r="F161" i="17"/>
  <c r="F160" i="17"/>
  <c r="F159" i="17"/>
  <c r="F149" i="17"/>
  <c r="F147" i="17"/>
  <c r="F142" i="17"/>
  <c r="F141" i="17"/>
  <c r="F140" i="17"/>
  <c r="F139" i="17"/>
  <c r="F138" i="17"/>
  <c r="F137" i="17"/>
  <c r="F136" i="17"/>
  <c r="F135" i="17"/>
  <c r="F134" i="17"/>
  <c r="F133" i="17"/>
  <c r="F126" i="17"/>
  <c r="F124" i="17"/>
  <c r="F120" i="17"/>
  <c r="F119" i="17"/>
  <c r="F118" i="17"/>
  <c r="F107" i="17"/>
  <c r="F105" i="17"/>
  <c r="F100" i="17"/>
  <c r="F99" i="17"/>
  <c r="F98" i="17"/>
  <c r="F88" i="17"/>
  <c r="F86" i="17"/>
  <c r="F81" i="17"/>
  <c r="F80" i="17"/>
  <c r="F79" i="17"/>
  <c r="F72" i="17"/>
  <c r="F70" i="17"/>
  <c r="F65" i="17"/>
  <c r="F64" i="17"/>
  <c r="F63" i="17"/>
  <c r="F51" i="17"/>
  <c r="F49" i="17"/>
  <c r="F41" i="17"/>
  <c r="F40" i="17"/>
  <c r="F39" i="17"/>
  <c r="F31" i="17"/>
  <c r="F29" i="17"/>
  <c r="F24" i="17"/>
  <c r="F23" i="17"/>
  <c r="F22" i="17"/>
  <c r="F12" i="17"/>
  <c r="F10" i="17"/>
  <c r="E9" i="17"/>
  <c r="F9" i="17" s="1"/>
  <c r="E55" i="16"/>
  <c r="F55" i="16" s="1"/>
  <c r="E54" i="16"/>
  <c r="F54" i="16" s="1"/>
  <c r="E60" i="16"/>
  <c r="F60" i="16" s="1"/>
  <c r="E59" i="16"/>
  <c r="F59" i="16" s="1"/>
  <c r="E49" i="16"/>
  <c r="F49" i="16" s="1"/>
  <c r="E48" i="16"/>
  <c r="F48" i="16" s="1"/>
  <c r="E47" i="16"/>
  <c r="F47" i="16" s="1"/>
  <c r="E46" i="16"/>
  <c r="F46" i="16" s="1"/>
  <c r="E45" i="16"/>
  <c r="F45" i="16" s="1"/>
  <c r="E35" i="16"/>
  <c r="F35" i="16" s="1"/>
  <c r="E39" i="16"/>
  <c r="F39" i="16" s="1"/>
  <c r="E25" i="16"/>
  <c r="F25" i="16" s="1"/>
  <c r="E24" i="16"/>
  <c r="F24" i="16" s="1"/>
  <c r="E23" i="16"/>
  <c r="F23" i="16" s="1"/>
  <c r="E15" i="16"/>
  <c r="F15" i="16" s="1"/>
  <c r="E14" i="16"/>
  <c r="F14" i="16" s="1"/>
  <c r="E13" i="16"/>
  <c r="F13" i="16" s="1"/>
  <c r="E12" i="16"/>
  <c r="F12" i="16" s="1"/>
  <c r="E51" i="16"/>
  <c r="F51" i="16" s="1"/>
  <c r="E32" i="16"/>
  <c r="F32" i="16" s="1"/>
  <c r="E30" i="16"/>
  <c r="F30" i="16" s="1"/>
  <c r="E27" i="16"/>
  <c r="F27" i="16" s="1"/>
  <c r="E10" i="16"/>
  <c r="F10" i="16" s="1"/>
  <c r="F52" i="16"/>
  <c r="F50" i="16"/>
  <c r="F44" i="16"/>
  <c r="F43" i="16"/>
  <c r="F42" i="16"/>
  <c r="F33" i="16"/>
  <c r="F28" i="16"/>
  <c r="F26" i="16"/>
  <c r="F22" i="16"/>
  <c r="F21" i="16"/>
  <c r="F20" i="16"/>
  <c r="F11" i="16"/>
  <c r="E18" i="15"/>
  <c r="F18" i="15" s="1"/>
  <c r="E17" i="15"/>
  <c r="F17" i="15" s="1"/>
  <c r="E16" i="15"/>
  <c r="F16" i="15" s="1"/>
  <c r="E15" i="15"/>
  <c r="E14" i="15"/>
  <c r="F14" i="15" s="1"/>
  <c r="E13" i="15"/>
  <c r="F13" i="15" s="1"/>
  <c r="F15" i="15"/>
  <c r="F12" i="15"/>
  <c r="F10" i="15"/>
  <c r="E11" i="15"/>
  <c r="F11" i="15" s="1"/>
  <c r="E9" i="15"/>
  <c r="F9" i="15" s="1"/>
  <c r="E126" i="14"/>
  <c r="F126" i="14" s="1"/>
  <c r="E125" i="14"/>
  <c r="F125" i="14" s="1"/>
  <c r="E124" i="14"/>
  <c r="F124" i="14" s="1"/>
  <c r="E120" i="14"/>
  <c r="F120" i="14" s="1"/>
  <c r="E119" i="14"/>
  <c r="F119" i="14" s="1"/>
  <c r="E118" i="14"/>
  <c r="F118" i="14" s="1"/>
  <c r="E117" i="14"/>
  <c r="F117" i="14" s="1"/>
  <c r="E109" i="14"/>
  <c r="F109" i="14" s="1"/>
  <c r="E108" i="14"/>
  <c r="F108" i="14" s="1"/>
  <c r="E107" i="14"/>
  <c r="F107" i="14" s="1"/>
  <c r="E103" i="14"/>
  <c r="F103" i="14" s="1"/>
  <c r="E102" i="14"/>
  <c r="F102" i="14" s="1"/>
  <c r="E101" i="14"/>
  <c r="F101" i="14" s="1"/>
  <c r="E100" i="14"/>
  <c r="F100" i="14" s="1"/>
  <c r="E99" i="14"/>
  <c r="F99" i="14" s="1"/>
  <c r="E91" i="14"/>
  <c r="F91" i="14" s="1"/>
  <c r="E90" i="14"/>
  <c r="F90" i="14" s="1"/>
  <c r="E89" i="14"/>
  <c r="F89" i="14" s="1"/>
  <c r="E88" i="14"/>
  <c r="F88" i="14" s="1"/>
  <c r="E87" i="14"/>
  <c r="E81" i="14"/>
  <c r="F81" i="14" s="1"/>
  <c r="E80" i="14"/>
  <c r="F80" i="14" s="1"/>
  <c r="E79" i="14"/>
  <c r="F79" i="14" s="1"/>
  <c r="E78" i="14"/>
  <c r="F78" i="14" s="1"/>
  <c r="E77" i="14"/>
  <c r="F77" i="14" s="1"/>
  <c r="E76" i="14"/>
  <c r="F76" i="14" s="1"/>
  <c r="E70" i="14"/>
  <c r="F70" i="14" s="1"/>
  <c r="E66" i="14"/>
  <c r="F66" i="14" s="1"/>
  <c r="E65" i="14"/>
  <c r="F65" i="14" s="1"/>
  <c r="E64" i="14"/>
  <c r="F64" i="14" s="1"/>
  <c r="E63" i="14"/>
  <c r="F63" i="14" s="1"/>
  <c r="E62" i="14"/>
  <c r="F62" i="14" s="1"/>
  <c r="E61" i="14"/>
  <c r="F61" i="14" s="1"/>
  <c r="E57" i="14"/>
  <c r="F57" i="14" s="1"/>
  <c r="E56" i="14"/>
  <c r="F56" i="14" s="1"/>
  <c r="E55" i="14"/>
  <c r="F55" i="14" s="1"/>
  <c r="E54" i="14"/>
  <c r="F54" i="14" s="1"/>
  <c r="E48" i="14"/>
  <c r="F48" i="14" s="1"/>
  <c r="E47" i="14"/>
  <c r="F47" i="14" s="1"/>
  <c r="E43" i="14"/>
  <c r="F43" i="14" s="1"/>
  <c r="E42" i="14"/>
  <c r="F42" i="14" s="1"/>
  <c r="E38" i="14"/>
  <c r="F38" i="14" s="1"/>
  <c r="E37" i="14"/>
  <c r="F37" i="14" s="1"/>
  <c r="E36" i="14"/>
  <c r="F36" i="14" s="1"/>
  <c r="E35" i="14"/>
  <c r="F35" i="14" s="1"/>
  <c r="E34" i="14"/>
  <c r="F34" i="14" s="1"/>
  <c r="E22" i="14"/>
  <c r="F22" i="14" s="1"/>
  <c r="E28" i="14"/>
  <c r="F28" i="14" s="1"/>
  <c r="E21" i="14"/>
  <c r="F21" i="14" s="1"/>
  <c r="E20" i="14"/>
  <c r="F20" i="14" s="1"/>
  <c r="E27" i="14"/>
  <c r="F27" i="14" s="1"/>
  <c r="E19" i="14"/>
  <c r="F19" i="14" s="1"/>
  <c r="E18" i="14"/>
  <c r="F18" i="14" s="1"/>
  <c r="E26" i="14"/>
  <c r="F26" i="14" s="1"/>
  <c r="E17" i="14"/>
  <c r="F17" i="14" s="1"/>
  <c r="E16" i="14"/>
  <c r="F16" i="14" s="1"/>
  <c r="E122" i="14"/>
  <c r="F122" i="14" s="1"/>
  <c r="E105" i="14"/>
  <c r="F105" i="14" s="1"/>
  <c r="E83" i="14"/>
  <c r="F83" i="14" s="1"/>
  <c r="E59" i="14"/>
  <c r="F59" i="14" s="1"/>
  <c r="E40" i="14"/>
  <c r="F40" i="14" s="1"/>
  <c r="E14" i="14"/>
  <c r="F14" i="14" s="1"/>
  <c r="E11" i="14"/>
  <c r="F11" i="14" s="1"/>
  <c r="E9" i="14"/>
  <c r="F9" i="14" s="1"/>
  <c r="F123" i="14"/>
  <c r="F121" i="14"/>
  <c r="F116" i="14"/>
  <c r="F115" i="14"/>
  <c r="F114" i="14"/>
  <c r="F106" i="14"/>
  <c r="F104" i="14"/>
  <c r="F98" i="14"/>
  <c r="F97" i="14"/>
  <c r="F96" i="14"/>
  <c r="F84" i="14"/>
  <c r="F82" i="14"/>
  <c r="F75" i="14"/>
  <c r="F74" i="14"/>
  <c r="F73" i="14"/>
  <c r="F60" i="14"/>
  <c r="F58" i="14"/>
  <c r="F53" i="14"/>
  <c r="F52" i="14"/>
  <c r="F51" i="14"/>
  <c r="F41" i="14"/>
  <c r="F39" i="14"/>
  <c r="F33" i="14"/>
  <c r="F32" i="14"/>
  <c r="F31" i="14"/>
  <c r="F15" i="14"/>
  <c r="F12" i="14"/>
  <c r="F10" i="14"/>
  <c r="E116" i="13"/>
  <c r="F116" i="13" s="1"/>
  <c r="E115" i="13"/>
  <c r="F115" i="13" s="1"/>
  <c r="E114" i="13"/>
  <c r="F114" i="13" s="1"/>
  <c r="E110" i="13"/>
  <c r="F110" i="13" s="1"/>
  <c r="E109" i="13"/>
  <c r="F109" i="13" s="1"/>
  <c r="E101" i="13"/>
  <c r="F101" i="13" s="1"/>
  <c r="E100" i="13"/>
  <c r="F100" i="13" s="1"/>
  <c r="E99" i="13"/>
  <c r="F99" i="13" s="1"/>
  <c r="E98" i="13"/>
  <c r="F98" i="13" s="1"/>
  <c r="E94" i="13"/>
  <c r="F94" i="13" s="1"/>
  <c r="E93" i="13"/>
  <c r="F93" i="13" s="1"/>
  <c r="E85" i="13"/>
  <c r="F85" i="13" s="1"/>
  <c r="E84" i="13"/>
  <c r="F84" i="13" s="1"/>
  <c r="E83" i="13"/>
  <c r="F83" i="13" s="1"/>
  <c r="E82" i="13"/>
  <c r="F82" i="13" s="1"/>
  <c r="E81" i="13"/>
  <c r="F81" i="13" s="1"/>
  <c r="E80" i="13"/>
  <c r="F80" i="13" s="1"/>
  <c r="E76" i="13"/>
  <c r="F76" i="13" s="1"/>
  <c r="E75" i="13"/>
  <c r="F75" i="13" s="1"/>
  <c r="E74" i="13"/>
  <c r="F74" i="13" s="1"/>
  <c r="E66" i="13"/>
  <c r="F66" i="13" s="1"/>
  <c r="E65" i="13"/>
  <c r="F65" i="13" s="1"/>
  <c r="E61" i="13"/>
  <c r="F61" i="13" s="1"/>
  <c r="E60" i="13"/>
  <c r="F60" i="13" s="1"/>
  <c r="E59" i="13"/>
  <c r="F59" i="13" s="1"/>
  <c r="E51" i="13"/>
  <c r="F51" i="13" s="1"/>
  <c r="E50" i="13"/>
  <c r="F50" i="13" s="1"/>
  <c r="E46" i="13"/>
  <c r="F46" i="13" s="1"/>
  <c r="E45" i="13"/>
  <c r="F45" i="13" s="1"/>
  <c r="E37" i="13"/>
  <c r="F37" i="13" s="1"/>
  <c r="E36" i="13"/>
  <c r="F36" i="13" s="1"/>
  <c r="E35" i="13"/>
  <c r="F35" i="13" s="1"/>
  <c r="E28" i="13"/>
  <c r="F28" i="13" s="1"/>
  <c r="E27" i="13"/>
  <c r="F27" i="13" s="1"/>
  <c r="E26" i="13"/>
  <c r="F26" i="13" s="1"/>
  <c r="E25" i="13"/>
  <c r="F25" i="13" s="1"/>
  <c r="E24" i="13"/>
  <c r="F24" i="13" s="1"/>
  <c r="E16" i="13"/>
  <c r="F16" i="13" s="1"/>
  <c r="E15" i="13"/>
  <c r="F15" i="13" s="1"/>
  <c r="E14" i="13"/>
  <c r="F14" i="13" s="1"/>
  <c r="E13" i="13"/>
  <c r="F13" i="13" s="1"/>
  <c r="E112" i="13"/>
  <c r="F112" i="13" s="1"/>
  <c r="E96" i="13"/>
  <c r="F96" i="13" s="1"/>
  <c r="E78" i="13"/>
  <c r="F78" i="13" s="1"/>
  <c r="E63" i="13"/>
  <c r="F63" i="13" s="1"/>
  <c r="E48" i="13"/>
  <c r="F48" i="13" s="1"/>
  <c r="E33" i="13"/>
  <c r="F33" i="13" s="1"/>
  <c r="E30" i="13"/>
  <c r="F30" i="13" s="1"/>
  <c r="E11" i="13"/>
  <c r="F11" i="13" s="1"/>
  <c r="F113" i="13"/>
  <c r="F111" i="13"/>
  <c r="F108" i="13"/>
  <c r="F107" i="13"/>
  <c r="F106" i="13"/>
  <c r="F97" i="13"/>
  <c r="F95" i="13"/>
  <c r="F92" i="13"/>
  <c r="F91" i="13"/>
  <c r="F90" i="13"/>
  <c r="F79" i="13"/>
  <c r="F77" i="13"/>
  <c r="F73" i="13"/>
  <c r="F72" i="13"/>
  <c r="F71" i="13"/>
  <c r="F64" i="13"/>
  <c r="F62" i="13"/>
  <c r="F58" i="13"/>
  <c r="F57" i="13"/>
  <c r="F56" i="13"/>
  <c r="F49" i="13"/>
  <c r="F47" i="13"/>
  <c r="F44" i="13"/>
  <c r="F43" i="13"/>
  <c r="F34" i="13"/>
  <c r="F31" i="13"/>
  <c r="F29" i="13"/>
  <c r="F23" i="13"/>
  <c r="F22" i="13"/>
  <c r="F21" i="13"/>
  <c r="F12" i="13"/>
  <c r="F10" i="13"/>
  <c r="E9" i="13"/>
  <c r="F9" i="13" s="1"/>
  <c r="E91" i="12"/>
  <c r="F91" i="12" s="1"/>
  <c r="E90" i="12"/>
  <c r="F90" i="12" s="1"/>
  <c r="E89" i="12"/>
  <c r="F89" i="12" s="1"/>
  <c r="E88" i="12"/>
  <c r="F88" i="12" s="1"/>
  <c r="E81" i="12"/>
  <c r="F81" i="12" s="1"/>
  <c r="E80" i="12"/>
  <c r="F80" i="12" s="1"/>
  <c r="E79" i="12"/>
  <c r="F79" i="12" s="1"/>
  <c r="E69" i="12"/>
  <c r="F69" i="12" s="1"/>
  <c r="E73" i="12"/>
  <c r="F73" i="12" s="1"/>
  <c r="E68" i="12"/>
  <c r="F68" i="12" s="1"/>
  <c r="E67" i="12"/>
  <c r="F67" i="12" s="1"/>
  <c r="E66" i="12"/>
  <c r="F66" i="12" s="1"/>
  <c r="E62" i="12"/>
  <c r="F62" i="12" s="1"/>
  <c r="E61" i="12"/>
  <c r="F61" i="12" s="1"/>
  <c r="E60" i="12"/>
  <c r="F60" i="12" s="1"/>
  <c r="E53" i="12"/>
  <c r="F53" i="12" s="1"/>
  <c r="E52" i="12"/>
  <c r="F52" i="12" s="1"/>
  <c r="E51" i="12"/>
  <c r="F51" i="12" s="1"/>
  <c r="E54" i="12"/>
  <c r="F54" i="12" s="1"/>
  <c r="E36" i="12"/>
  <c r="F36" i="12" s="1"/>
  <c r="E32" i="12"/>
  <c r="F32" i="12" s="1"/>
  <c r="E83" i="12"/>
  <c r="F83" i="12" s="1"/>
  <c r="E64" i="12"/>
  <c r="F64" i="12" s="1"/>
  <c r="E38" i="12"/>
  <c r="F38" i="12" s="1"/>
  <c r="E24" i="12"/>
  <c r="F24" i="12" s="1"/>
  <c r="E22" i="12"/>
  <c r="F22" i="12" s="1"/>
  <c r="E20" i="12"/>
  <c r="F20" i="12" s="1"/>
  <c r="E18" i="12"/>
  <c r="F18" i="12" s="1"/>
  <c r="E16" i="12"/>
  <c r="F16" i="12" s="1"/>
  <c r="E14" i="12"/>
  <c r="F14" i="12" s="1"/>
  <c r="E10" i="12"/>
  <c r="F10" i="12" s="1"/>
  <c r="F84" i="12"/>
  <c r="F82" i="12"/>
  <c r="F78" i="12"/>
  <c r="F77" i="12"/>
  <c r="F76" i="12"/>
  <c r="F65" i="12"/>
  <c r="F63" i="12"/>
  <c r="F59" i="12"/>
  <c r="F58" i="12"/>
  <c r="F57" i="12"/>
  <c r="F39" i="12"/>
  <c r="F31" i="12"/>
  <c r="F30" i="12"/>
  <c r="F29" i="12"/>
  <c r="F12" i="12"/>
  <c r="F11" i="12"/>
  <c r="E240" i="4"/>
  <c r="E239" i="4" s="1"/>
  <c r="F239" i="4" s="1"/>
  <c r="E238" i="4"/>
  <c r="E237" i="4" s="1"/>
  <c r="F237" i="4" s="1"/>
  <c r="E50" i="4"/>
  <c r="F50" i="4" s="1"/>
  <c r="E13" i="4"/>
  <c r="E12" i="4" s="1"/>
  <c r="F12" i="4" s="1"/>
  <c r="E277" i="4"/>
  <c r="F277" i="4" s="1"/>
  <c r="E235" i="4"/>
  <c r="F235" i="4" s="1"/>
  <c r="E202" i="4"/>
  <c r="F202" i="4" s="1"/>
  <c r="E180" i="4"/>
  <c r="F180" i="4" s="1"/>
  <c r="E161" i="4"/>
  <c r="F161" i="4" s="1"/>
  <c r="E142" i="4"/>
  <c r="F142" i="4" s="1"/>
  <c r="E119" i="4"/>
  <c r="F119" i="4" s="1"/>
  <c r="E101" i="4"/>
  <c r="F101" i="4" s="1"/>
  <c r="E82" i="4"/>
  <c r="F82" i="4" s="1"/>
  <c r="E65" i="4"/>
  <c r="F65" i="4" s="1"/>
  <c r="E47" i="4"/>
  <c r="F47" i="4" s="1"/>
  <c r="E29" i="4"/>
  <c r="F29" i="4" s="1"/>
  <c r="E10" i="4"/>
  <c r="F10" i="4" s="1"/>
  <c r="F278" i="4"/>
  <c r="F276" i="4"/>
  <c r="F272" i="4"/>
  <c r="F271" i="4"/>
  <c r="F270" i="4"/>
  <c r="F260" i="4"/>
  <c r="F258" i="4"/>
  <c r="F241" i="4"/>
  <c r="F236" i="4"/>
  <c r="F234" i="4"/>
  <c r="F222" i="4"/>
  <c r="F221" i="4"/>
  <c r="F220" i="4"/>
  <c r="F203" i="4"/>
  <c r="F201" i="4"/>
  <c r="F191" i="4"/>
  <c r="F190" i="4"/>
  <c r="F189" i="4"/>
  <c r="F181" i="4"/>
  <c r="F179" i="4"/>
  <c r="F174" i="4"/>
  <c r="F173" i="4"/>
  <c r="F172" i="4"/>
  <c r="F163" i="4"/>
  <c r="F162" i="4"/>
  <c r="F160" i="4"/>
  <c r="F155" i="4"/>
  <c r="F154" i="4"/>
  <c r="F153" i="4"/>
  <c r="F143" i="4"/>
  <c r="F141" i="4"/>
  <c r="F136" i="4"/>
  <c r="F135" i="4"/>
  <c r="F134" i="4"/>
  <c r="F120" i="4"/>
  <c r="F118" i="4"/>
  <c r="F112" i="4"/>
  <c r="F111" i="4"/>
  <c r="F110" i="4"/>
  <c r="F102" i="4"/>
  <c r="F100" i="4"/>
  <c r="F96" i="4"/>
  <c r="F95" i="4"/>
  <c r="F94" i="4"/>
  <c r="F83" i="4"/>
  <c r="F81" i="4"/>
  <c r="F77" i="4"/>
  <c r="F76" i="4"/>
  <c r="F75" i="4"/>
  <c r="F66" i="4"/>
  <c r="F64" i="4"/>
  <c r="F60" i="4"/>
  <c r="F59" i="4"/>
  <c r="F58" i="4"/>
  <c r="F51" i="4"/>
  <c r="F48" i="4"/>
  <c r="F46" i="4"/>
  <c r="F43" i="4"/>
  <c r="F42" i="4"/>
  <c r="F30" i="4"/>
  <c r="F28" i="4"/>
  <c r="F22" i="4"/>
  <c r="F21" i="4"/>
  <c r="F20" i="4"/>
  <c r="F14" i="4"/>
  <c r="F11" i="4"/>
  <c r="F9" i="4"/>
  <c r="E287" i="4"/>
  <c r="F287" i="4" s="1"/>
  <c r="E283" i="4"/>
  <c r="F283" i="4" s="1"/>
  <c r="E282" i="4"/>
  <c r="F282" i="4" s="1"/>
  <c r="E281" i="4"/>
  <c r="F281" i="4" s="1"/>
  <c r="E280" i="4"/>
  <c r="F280" i="4" s="1"/>
  <c r="E279" i="4"/>
  <c r="F279" i="4" s="1"/>
  <c r="E275" i="4"/>
  <c r="F275" i="4" s="1"/>
  <c r="E274" i="4"/>
  <c r="F274" i="4" s="1"/>
  <c r="E273" i="4"/>
  <c r="F273" i="4" s="1"/>
  <c r="E262" i="4"/>
  <c r="F262" i="4" s="1"/>
  <c r="E261" i="4"/>
  <c r="F261" i="4" s="1"/>
  <c r="E266" i="4"/>
  <c r="F266" i="4" s="1"/>
  <c r="E259" i="4"/>
  <c r="F259" i="4" s="1"/>
  <c r="E257" i="4"/>
  <c r="F257" i="4" s="1"/>
  <c r="E256" i="4"/>
  <c r="F256" i="4" s="1"/>
  <c r="E255" i="4"/>
  <c r="F255" i="4" s="1"/>
  <c r="E254" i="4"/>
  <c r="F254" i="4" s="1"/>
  <c r="E253" i="4"/>
  <c r="F253" i="4" s="1"/>
  <c r="E252" i="4"/>
  <c r="F252" i="4" s="1"/>
  <c r="E251" i="4"/>
  <c r="F251" i="4" s="1"/>
  <c r="E250" i="4"/>
  <c r="F250" i="4" s="1"/>
  <c r="E249" i="4"/>
  <c r="F249" i="4" s="1"/>
  <c r="E248" i="4"/>
  <c r="F248" i="4" s="1"/>
  <c r="E247" i="4"/>
  <c r="F247" i="4" s="1"/>
  <c r="E246" i="4"/>
  <c r="F246" i="4" s="1"/>
  <c r="E245" i="4"/>
  <c r="F245" i="4" s="1"/>
  <c r="E244" i="4"/>
  <c r="F244" i="4" s="1"/>
  <c r="E243" i="4"/>
  <c r="E232" i="4"/>
  <c r="F232" i="4" s="1"/>
  <c r="E231" i="4"/>
  <c r="F231" i="4" s="1"/>
  <c r="E230" i="4"/>
  <c r="F230" i="4" s="1"/>
  <c r="E229" i="4"/>
  <c r="F229" i="4" s="1"/>
  <c r="E228" i="4"/>
  <c r="F228" i="4" s="1"/>
  <c r="E227" i="4"/>
  <c r="F227" i="4" s="1"/>
  <c r="E226" i="4"/>
  <c r="F226" i="4" s="1"/>
  <c r="E225" i="4"/>
  <c r="F225" i="4" s="1"/>
  <c r="E224" i="4"/>
  <c r="F224" i="4" s="1"/>
  <c r="E223" i="4"/>
  <c r="F223" i="4" s="1"/>
  <c r="E217" i="4"/>
  <c r="F217" i="4" s="1"/>
  <c r="E216" i="4"/>
  <c r="F216" i="4" s="1"/>
  <c r="E215" i="4"/>
  <c r="F215" i="4" s="1"/>
  <c r="E211" i="4"/>
  <c r="F211" i="4" s="1"/>
  <c r="E210" i="4"/>
  <c r="F210" i="4" s="1"/>
  <c r="E209" i="4"/>
  <c r="F209" i="4" s="1"/>
  <c r="E208" i="4"/>
  <c r="F208" i="4" s="1"/>
  <c r="E207" i="4"/>
  <c r="F207" i="4" s="1"/>
  <c r="E206" i="4"/>
  <c r="F206" i="4" s="1"/>
  <c r="E205" i="4"/>
  <c r="F205" i="4" s="1"/>
  <c r="E204" i="4"/>
  <c r="F204" i="4" s="1"/>
  <c r="E198" i="4"/>
  <c r="F198" i="4" s="1"/>
  <c r="E197" i="4"/>
  <c r="F197" i="4" s="1"/>
  <c r="E196" i="4"/>
  <c r="F196" i="4" s="1"/>
  <c r="E195" i="4"/>
  <c r="F195" i="4" s="1"/>
  <c r="E194" i="4"/>
  <c r="F194" i="4" s="1"/>
  <c r="E193" i="4"/>
  <c r="F193" i="4" s="1"/>
  <c r="E192" i="4"/>
  <c r="F192" i="4" s="1"/>
  <c r="E184" i="4"/>
  <c r="F184" i="4" s="1"/>
  <c r="E183" i="4"/>
  <c r="F183" i="4" s="1"/>
  <c r="E182" i="4"/>
  <c r="F182" i="4" s="1"/>
  <c r="E178" i="4"/>
  <c r="F178" i="4" s="1"/>
  <c r="E177" i="4"/>
  <c r="F177" i="4" s="1"/>
  <c r="E176" i="4"/>
  <c r="F176" i="4" s="1"/>
  <c r="E175" i="4"/>
  <c r="F175" i="4" s="1"/>
  <c r="E167" i="4"/>
  <c r="F167" i="4" s="1"/>
  <c r="E166" i="4"/>
  <c r="F166" i="4" s="1"/>
  <c r="E165" i="4"/>
  <c r="F165" i="4" s="1"/>
  <c r="E164" i="4"/>
  <c r="F164" i="4" s="1"/>
  <c r="E159" i="4"/>
  <c r="F159" i="4" s="1"/>
  <c r="E158" i="4"/>
  <c r="F158" i="4" s="1"/>
  <c r="E157" i="4"/>
  <c r="F157" i="4" s="1"/>
  <c r="E156" i="4"/>
  <c r="F156" i="4" s="1"/>
  <c r="E148" i="4"/>
  <c r="F148" i="4" s="1"/>
  <c r="E147" i="4"/>
  <c r="F147" i="4" s="1"/>
  <c r="E146" i="4"/>
  <c r="F146" i="4" s="1"/>
  <c r="E145" i="4"/>
  <c r="F145" i="4" s="1"/>
  <c r="E144" i="4"/>
  <c r="F144" i="4" s="1"/>
  <c r="E140" i="4"/>
  <c r="F140" i="4" s="1"/>
  <c r="E139" i="4"/>
  <c r="F139" i="4" s="1"/>
  <c r="E138" i="4"/>
  <c r="F138" i="4" s="1"/>
  <c r="E137" i="4"/>
  <c r="F137" i="4" s="1"/>
  <c r="E129" i="4"/>
  <c r="F129" i="4" s="1"/>
  <c r="E128" i="4"/>
  <c r="F128" i="4" s="1"/>
  <c r="E127" i="4"/>
  <c r="F127" i="4" s="1"/>
  <c r="E126" i="4"/>
  <c r="F126" i="4" s="1"/>
  <c r="E125" i="4"/>
  <c r="F125" i="4" s="1"/>
  <c r="E124" i="4"/>
  <c r="F124" i="4" s="1"/>
  <c r="E123" i="4"/>
  <c r="F123" i="4" s="1"/>
  <c r="E122" i="4"/>
  <c r="F122" i="4" s="1"/>
  <c r="E121" i="4"/>
  <c r="F121" i="4" s="1"/>
  <c r="E117" i="4"/>
  <c r="F117" i="4" s="1"/>
  <c r="E116" i="4"/>
  <c r="F116" i="4" s="1"/>
  <c r="E115" i="4"/>
  <c r="F115" i="4" s="1"/>
  <c r="E114" i="4"/>
  <c r="F114" i="4" s="1"/>
  <c r="E113" i="4"/>
  <c r="F113" i="4" s="1"/>
  <c r="E105" i="4"/>
  <c r="F105" i="4" s="1"/>
  <c r="E104" i="4"/>
  <c r="F104" i="4" s="1"/>
  <c r="E103" i="4"/>
  <c r="F103" i="4" s="1"/>
  <c r="E99" i="4"/>
  <c r="F99" i="4" s="1"/>
  <c r="E98" i="4"/>
  <c r="F98" i="4" s="1"/>
  <c r="E97" i="4"/>
  <c r="F97" i="4" s="1"/>
  <c r="E89" i="4"/>
  <c r="F89" i="4" s="1"/>
  <c r="E88" i="4"/>
  <c r="F88" i="4" s="1"/>
  <c r="E87" i="4"/>
  <c r="F87" i="4" s="1"/>
  <c r="E86" i="4"/>
  <c r="F86" i="4" s="1"/>
  <c r="E85" i="4"/>
  <c r="F85" i="4" s="1"/>
  <c r="E84" i="4"/>
  <c r="F84" i="4" s="1"/>
  <c r="E80" i="4"/>
  <c r="F80" i="4" s="1"/>
  <c r="E79" i="4"/>
  <c r="F79" i="4" s="1"/>
  <c r="E78" i="4"/>
  <c r="F78" i="4" s="1"/>
  <c r="E70" i="4"/>
  <c r="F70" i="4" s="1"/>
  <c r="E69" i="4"/>
  <c r="F69" i="4" s="1"/>
  <c r="E68" i="4"/>
  <c r="F68" i="4" s="1"/>
  <c r="E67" i="4"/>
  <c r="F67" i="4" s="1"/>
  <c r="E63" i="4"/>
  <c r="F63" i="4" s="1"/>
  <c r="E62" i="4"/>
  <c r="F62" i="4" s="1"/>
  <c r="E61" i="4"/>
  <c r="F61" i="4" s="1"/>
  <c r="E53" i="4"/>
  <c r="F53" i="4" s="1"/>
  <c r="E52" i="4"/>
  <c r="F52" i="4" s="1"/>
  <c r="E45" i="4"/>
  <c r="F45" i="4" s="1"/>
  <c r="E44" i="4"/>
  <c r="F44" i="4" s="1"/>
  <c r="E36" i="4"/>
  <c r="F36" i="4" s="1"/>
  <c r="E35" i="4"/>
  <c r="F35" i="4" s="1"/>
  <c r="E34" i="4"/>
  <c r="F34" i="4" s="1"/>
  <c r="E33" i="4"/>
  <c r="F33" i="4" s="1"/>
  <c r="E32" i="4"/>
  <c r="F32" i="4" s="1"/>
  <c r="E31" i="4"/>
  <c r="F31" i="4" s="1"/>
  <c r="E27" i="4"/>
  <c r="F27" i="4" s="1"/>
  <c r="E26" i="4"/>
  <c r="F26" i="4" s="1"/>
  <c r="E25" i="4"/>
  <c r="F25" i="4" s="1"/>
  <c r="E24" i="4"/>
  <c r="F24" i="4" s="1"/>
  <c r="E23" i="4"/>
  <c r="F23" i="4" s="1"/>
  <c r="E15" i="4"/>
  <c r="F15" i="4" s="1"/>
  <c r="E8" i="17"/>
  <c r="F8" i="17" s="1"/>
  <c r="E7" i="17"/>
  <c r="F7" i="17" s="1"/>
  <c r="F6" i="17"/>
  <c r="F5" i="17"/>
  <c r="F4" i="17"/>
  <c r="F3" i="17"/>
  <c r="F2" i="17"/>
  <c r="F7" i="18"/>
  <c r="F6" i="18"/>
  <c r="F5" i="18"/>
  <c r="F4" i="18"/>
  <c r="F3" i="18"/>
  <c r="F9" i="16"/>
  <c r="E8" i="16"/>
  <c r="F8" i="16" s="1"/>
  <c r="E7" i="16"/>
  <c r="F7" i="16" s="1"/>
  <c r="E6" i="16"/>
  <c r="F6" i="16" s="1"/>
  <c r="F5" i="16"/>
  <c r="F4" i="16"/>
  <c r="F3" i="16"/>
  <c r="F2" i="16"/>
  <c r="E8" i="15"/>
  <c r="F8" i="15" s="1"/>
  <c r="E7" i="15"/>
  <c r="F7" i="15" s="1"/>
  <c r="E6" i="15"/>
  <c r="F6" i="15" s="1"/>
  <c r="F5" i="15"/>
  <c r="F4" i="15"/>
  <c r="F3" i="15"/>
  <c r="F2" i="15"/>
  <c r="E8" i="14"/>
  <c r="F8" i="14" s="1"/>
  <c r="E7" i="14"/>
  <c r="F7" i="14" s="1"/>
  <c r="E6" i="14"/>
  <c r="F6" i="14" s="1"/>
  <c r="F5" i="14"/>
  <c r="F4" i="14"/>
  <c r="F3" i="14"/>
  <c r="F2" i="14"/>
  <c r="E8" i="13"/>
  <c r="F8" i="13" s="1"/>
  <c r="E7" i="13"/>
  <c r="F7" i="13" s="1"/>
  <c r="E6" i="13"/>
  <c r="F6" i="13" s="1"/>
  <c r="F5" i="13"/>
  <c r="F4" i="13"/>
  <c r="F3" i="13"/>
  <c r="F2" i="13"/>
  <c r="F9" i="12"/>
  <c r="E8" i="12"/>
  <c r="F8" i="12" s="1"/>
  <c r="E7" i="12"/>
  <c r="F7" i="12" s="1"/>
  <c r="E6" i="12"/>
  <c r="F6" i="12" s="1"/>
  <c r="F5" i="12"/>
  <c r="F4" i="12"/>
  <c r="F3" i="12"/>
  <c r="F2" i="12"/>
  <c r="E8" i="4"/>
  <c r="F8" i="4" s="1"/>
  <c r="E7" i="4"/>
  <c r="F7" i="4" s="1"/>
  <c r="E6" i="4"/>
  <c r="F6" i="4" s="1"/>
  <c r="F5" i="4"/>
  <c r="F4" i="4"/>
  <c r="F3" i="4"/>
  <c r="F2" i="4"/>
  <c r="E6" i="3"/>
  <c r="F6" i="3" s="1"/>
  <c r="F389" i="3"/>
  <c r="F387" i="3"/>
  <c r="F383" i="3"/>
  <c r="F382" i="3"/>
  <c r="F381" i="3"/>
  <c r="F363" i="3"/>
  <c r="F361" i="3"/>
  <c r="F356" i="3"/>
  <c r="F355" i="3"/>
  <c r="F354" i="3"/>
  <c r="F339" i="3"/>
  <c r="F337" i="3"/>
  <c r="F333" i="3"/>
  <c r="F332" i="3"/>
  <c r="F331" i="3"/>
  <c r="F325" i="3"/>
  <c r="F322" i="3"/>
  <c r="F320" i="3"/>
  <c r="F317" i="3"/>
  <c r="F316" i="3"/>
  <c r="F315" i="3"/>
  <c r="F306" i="3"/>
  <c r="F304" i="3"/>
  <c r="F300" i="3"/>
  <c r="F299" i="3"/>
  <c r="F298" i="3"/>
  <c r="F297" i="3"/>
  <c r="F289" i="3"/>
  <c r="F284" i="3"/>
  <c r="F282" i="3"/>
  <c r="F277" i="3"/>
  <c r="F276" i="3"/>
  <c r="F275" i="3"/>
  <c r="F268" i="3"/>
  <c r="F266" i="3"/>
  <c r="F262" i="3"/>
  <c r="F261" i="3"/>
  <c r="F260" i="3"/>
  <c r="F247" i="3"/>
  <c r="F242" i="3"/>
  <c r="F240" i="3"/>
  <c r="F232" i="3"/>
  <c r="F231" i="3"/>
  <c r="F230" i="3"/>
  <c r="F217" i="3"/>
  <c r="F215" i="3"/>
  <c r="F211" i="3"/>
  <c r="F210" i="3"/>
  <c r="F209" i="3"/>
  <c r="F201" i="3"/>
  <c r="F190" i="3"/>
  <c r="F188" i="3"/>
  <c r="F182" i="3"/>
  <c r="F181" i="3"/>
  <c r="F180" i="3"/>
  <c r="F171" i="3"/>
  <c r="F160" i="3"/>
  <c r="F158" i="3"/>
  <c r="F152" i="3"/>
  <c r="F151" i="3"/>
  <c r="F150" i="3"/>
  <c r="F142" i="3"/>
  <c r="F140" i="3"/>
  <c r="F136" i="3"/>
  <c r="F135" i="3"/>
  <c r="F134" i="3"/>
  <c r="F121" i="3"/>
  <c r="F119" i="3"/>
  <c r="F114" i="3"/>
  <c r="F113" i="3"/>
  <c r="F112" i="3"/>
  <c r="F103" i="3"/>
  <c r="F100" i="3"/>
  <c r="F98" i="3"/>
  <c r="F91" i="3"/>
  <c r="F90" i="3"/>
  <c r="F89" i="3"/>
  <c r="F73" i="3"/>
  <c r="F71" i="3"/>
  <c r="F61" i="3"/>
  <c r="F60" i="3"/>
  <c r="F59" i="3"/>
  <c r="F48" i="3"/>
  <c r="F46" i="3"/>
  <c r="F42" i="3"/>
  <c r="F41" i="3"/>
  <c r="F40" i="3"/>
  <c r="F29" i="3"/>
  <c r="F24" i="3"/>
  <c r="F23" i="3"/>
  <c r="F22" i="3"/>
  <c r="F12" i="3"/>
  <c r="F10" i="3"/>
  <c r="F5" i="3"/>
  <c r="F4" i="3"/>
  <c r="F3" i="3"/>
  <c r="F2" i="3"/>
  <c r="E324" i="3"/>
  <c r="E246" i="3"/>
  <c r="E244" i="3"/>
  <c r="E200" i="3"/>
  <c r="E198" i="3"/>
  <c r="E196" i="3"/>
  <c r="E194" i="3"/>
  <c r="E192" i="3"/>
  <c r="E170" i="3"/>
  <c r="E168" i="3"/>
  <c r="E166" i="3"/>
  <c r="E164" i="3"/>
  <c r="E162" i="3"/>
  <c r="E102" i="3"/>
  <c r="F102" i="3" s="1"/>
  <c r="E286" i="3"/>
  <c r="E288" i="3"/>
  <c r="E394" i="3"/>
  <c r="F394" i="3" s="1"/>
  <c r="E393" i="3"/>
  <c r="F393" i="3" s="1"/>
  <c r="E392" i="3"/>
  <c r="F392" i="3" s="1"/>
  <c r="E391" i="3"/>
  <c r="F391" i="3" s="1"/>
  <c r="E390" i="3"/>
  <c r="F390" i="3" s="1"/>
  <c r="E386" i="3"/>
  <c r="F386" i="3" s="1"/>
  <c r="E385" i="3"/>
  <c r="F385" i="3" s="1"/>
  <c r="E384" i="3"/>
  <c r="F384" i="3" s="1"/>
  <c r="E376" i="3"/>
  <c r="F376" i="3" s="1"/>
  <c r="E375" i="3"/>
  <c r="F375" i="3" s="1"/>
  <c r="E374" i="3"/>
  <c r="F374" i="3" s="1"/>
  <c r="E373" i="3"/>
  <c r="F373" i="3" s="1"/>
  <c r="E372" i="3"/>
  <c r="F372" i="3" s="1"/>
  <c r="E371" i="3"/>
  <c r="F371" i="3" s="1"/>
  <c r="E370" i="3"/>
  <c r="F370" i="3" s="1"/>
  <c r="E369" i="3"/>
  <c r="F369" i="3" s="1"/>
  <c r="E368" i="3"/>
  <c r="F368" i="3" s="1"/>
  <c r="E367" i="3"/>
  <c r="F367" i="3" s="1"/>
  <c r="E366" i="3"/>
  <c r="F366" i="3" s="1"/>
  <c r="E365" i="3"/>
  <c r="F365" i="3" s="1"/>
  <c r="E364" i="3"/>
  <c r="F364" i="3" s="1"/>
  <c r="E360" i="3"/>
  <c r="F360" i="3" s="1"/>
  <c r="E358" i="3"/>
  <c r="F358" i="3" s="1"/>
  <c r="E357" i="3"/>
  <c r="F357" i="3" s="1"/>
  <c r="E344" i="3"/>
  <c r="F344" i="3" s="1"/>
  <c r="E343" i="3"/>
  <c r="F343" i="3" s="1"/>
  <c r="E351" i="3"/>
  <c r="F351" i="3" s="1"/>
  <c r="E350" i="3"/>
  <c r="F350" i="3" s="1"/>
  <c r="E342" i="3"/>
  <c r="F342" i="3" s="1"/>
  <c r="E341" i="3"/>
  <c r="F341" i="3" s="1"/>
  <c r="E349" i="3"/>
  <c r="F349" i="3" s="1"/>
  <c r="E348" i="3"/>
  <c r="F348" i="3" s="1"/>
  <c r="E340" i="3"/>
  <c r="F340" i="3" s="1"/>
  <c r="E336" i="3"/>
  <c r="F336" i="3" s="1"/>
  <c r="E335" i="3"/>
  <c r="F335" i="3" s="1"/>
  <c r="E334" i="3"/>
  <c r="F334" i="3" s="1"/>
  <c r="E326" i="3"/>
  <c r="F326" i="3" s="1"/>
  <c r="E319" i="3"/>
  <c r="F319" i="3" s="1"/>
  <c r="E318" i="3"/>
  <c r="F318" i="3" s="1"/>
  <c r="E310" i="3"/>
  <c r="F310" i="3" s="1"/>
  <c r="E309" i="3"/>
  <c r="F309" i="3" s="1"/>
  <c r="E308" i="3"/>
  <c r="F308" i="3" s="1"/>
  <c r="E307" i="3"/>
  <c r="F307" i="3" s="1"/>
  <c r="E303" i="3"/>
  <c r="F303" i="3" s="1"/>
  <c r="E302" i="3"/>
  <c r="F302" i="3" s="1"/>
  <c r="E301" i="3"/>
  <c r="F301" i="3" s="1"/>
  <c r="E292" i="3"/>
  <c r="F292" i="3" s="1"/>
  <c r="E291" i="3"/>
  <c r="F291" i="3" s="1"/>
  <c r="E290" i="3"/>
  <c r="F290" i="3" s="1"/>
  <c r="E281" i="3"/>
  <c r="F281" i="3" s="1"/>
  <c r="E280" i="3"/>
  <c r="F280" i="3" s="1"/>
  <c r="E279" i="3"/>
  <c r="F279" i="3" s="1"/>
  <c r="E278" i="3"/>
  <c r="F278" i="3" s="1"/>
  <c r="E270" i="3"/>
  <c r="F270" i="3" s="1"/>
  <c r="E269" i="3"/>
  <c r="F269" i="3" s="1"/>
  <c r="E265" i="3"/>
  <c r="F265" i="3" s="1"/>
  <c r="E264" i="3"/>
  <c r="F264" i="3" s="1"/>
  <c r="E263" i="3"/>
  <c r="F263" i="3" s="1"/>
  <c r="E253" i="3"/>
  <c r="F253" i="3" s="1"/>
  <c r="E257" i="3"/>
  <c r="F257" i="3" s="1"/>
  <c r="E252" i="3"/>
  <c r="F252" i="3" s="1"/>
  <c r="E251" i="3"/>
  <c r="F251" i="3" s="1"/>
  <c r="E250" i="3"/>
  <c r="F250" i="3" s="1"/>
  <c r="F249" i="3"/>
  <c r="E239" i="3"/>
  <c r="F239" i="3" s="1"/>
  <c r="E237" i="3"/>
  <c r="F237" i="3" s="1"/>
  <c r="E236" i="3"/>
  <c r="F236" i="3" s="1"/>
  <c r="E235" i="3"/>
  <c r="F235" i="3" s="1"/>
  <c r="E234" i="3"/>
  <c r="F234" i="3" s="1"/>
  <c r="E233" i="3"/>
  <c r="F233" i="3" s="1"/>
  <c r="E227" i="3"/>
  <c r="F227" i="3" s="1"/>
  <c r="E223" i="3"/>
  <c r="F223" i="3" s="1"/>
  <c r="E222" i="3"/>
  <c r="F222" i="3" s="1"/>
  <c r="E221" i="3"/>
  <c r="F221" i="3" s="1"/>
  <c r="E220" i="3"/>
  <c r="F220" i="3" s="1"/>
  <c r="E219" i="3"/>
  <c r="F219" i="3" s="1"/>
  <c r="E218" i="3"/>
  <c r="F218" i="3" s="1"/>
  <c r="E214" i="3"/>
  <c r="F214" i="3" s="1"/>
  <c r="E213" i="3"/>
  <c r="F213" i="3" s="1"/>
  <c r="E212" i="3"/>
  <c r="F212" i="3" s="1"/>
  <c r="E204" i="3"/>
  <c r="F204" i="3" s="1"/>
  <c r="E203" i="3"/>
  <c r="F203" i="3" s="1"/>
  <c r="E202" i="3"/>
  <c r="F202" i="3" s="1"/>
  <c r="E187" i="3"/>
  <c r="F187" i="3" s="1"/>
  <c r="E186" i="3"/>
  <c r="F186" i="3" s="1"/>
  <c r="E185" i="3"/>
  <c r="F185" i="3" s="1"/>
  <c r="E184" i="3"/>
  <c r="F184" i="3" s="1"/>
  <c r="E183" i="3"/>
  <c r="F183" i="3" s="1"/>
  <c r="E177" i="3"/>
  <c r="F177" i="3" s="1"/>
  <c r="E176" i="3"/>
  <c r="F176" i="3" s="1"/>
  <c r="E172" i="3"/>
  <c r="F172" i="3" s="1"/>
  <c r="E157" i="3"/>
  <c r="F157" i="3" s="1"/>
  <c r="E156" i="3"/>
  <c r="F156" i="3" s="1"/>
  <c r="E155" i="3"/>
  <c r="F155" i="3" s="1"/>
  <c r="E154" i="3"/>
  <c r="F154" i="3" s="1"/>
  <c r="E153" i="3"/>
  <c r="F153" i="3" s="1"/>
  <c r="E145" i="3"/>
  <c r="F145" i="3" s="1"/>
  <c r="E144" i="3"/>
  <c r="F144" i="3" s="1"/>
  <c r="E143" i="3"/>
  <c r="F143" i="3" s="1"/>
  <c r="E139" i="3"/>
  <c r="F139" i="3" s="1"/>
  <c r="E138" i="3"/>
  <c r="F138" i="3" s="1"/>
  <c r="E137" i="3"/>
  <c r="F137" i="3" s="1"/>
  <c r="E129" i="3"/>
  <c r="F129" i="3" s="1"/>
  <c r="E128" i="3"/>
  <c r="F128" i="3" s="1"/>
  <c r="E127" i="3"/>
  <c r="F127" i="3" s="1"/>
  <c r="E126" i="3"/>
  <c r="F126" i="3" s="1"/>
  <c r="E125" i="3"/>
  <c r="F125" i="3" s="1"/>
  <c r="E124" i="3"/>
  <c r="F124" i="3" s="1"/>
  <c r="E123" i="3"/>
  <c r="F123" i="3" s="1"/>
  <c r="E122" i="3"/>
  <c r="F122" i="3" s="1"/>
  <c r="E118" i="3"/>
  <c r="F118" i="3" s="1"/>
  <c r="E117" i="3"/>
  <c r="F117" i="3" s="1"/>
  <c r="E116" i="3"/>
  <c r="F116" i="3" s="1"/>
  <c r="E115" i="3"/>
  <c r="F115" i="3" s="1"/>
  <c r="E107" i="3"/>
  <c r="F107" i="3" s="1"/>
  <c r="E106" i="3"/>
  <c r="F106" i="3" s="1"/>
  <c r="E105" i="3"/>
  <c r="F105" i="3" s="1"/>
  <c r="E104" i="3"/>
  <c r="F104" i="3" s="1"/>
  <c r="E97" i="3"/>
  <c r="F97" i="3" s="1"/>
  <c r="E96" i="3"/>
  <c r="F96" i="3" s="1"/>
  <c r="E95" i="3"/>
  <c r="F95" i="3" s="1"/>
  <c r="E94" i="3"/>
  <c r="F94" i="3" s="1"/>
  <c r="E93" i="3"/>
  <c r="F93" i="3" s="1"/>
  <c r="E92" i="3"/>
  <c r="F92" i="3" s="1"/>
  <c r="E86" i="3"/>
  <c r="F86" i="3" s="1"/>
  <c r="E82" i="3"/>
  <c r="F82" i="3" s="1"/>
  <c r="E81" i="3"/>
  <c r="F81" i="3" s="1"/>
  <c r="E80" i="3"/>
  <c r="F80" i="3" s="1"/>
  <c r="E79" i="3"/>
  <c r="F79" i="3" s="1"/>
  <c r="E78" i="3"/>
  <c r="F78" i="3" s="1"/>
  <c r="E77" i="3"/>
  <c r="F77" i="3" s="1"/>
  <c r="E76" i="3"/>
  <c r="F76" i="3" s="1"/>
  <c r="E75" i="3"/>
  <c r="F75" i="3" s="1"/>
  <c r="E74" i="3"/>
  <c r="F74" i="3" s="1"/>
  <c r="E70" i="3"/>
  <c r="F70" i="3" s="1"/>
  <c r="E69" i="3"/>
  <c r="F69" i="3" s="1"/>
  <c r="E68" i="3"/>
  <c r="F68" i="3" s="1"/>
  <c r="E67" i="3"/>
  <c r="F67" i="3" s="1"/>
  <c r="E66" i="3"/>
  <c r="F66" i="3" s="1"/>
  <c r="E65" i="3"/>
  <c r="F65" i="3" s="1"/>
  <c r="E64" i="3"/>
  <c r="F64" i="3" s="1"/>
  <c r="E63" i="3"/>
  <c r="F63" i="3" s="1"/>
  <c r="E62" i="3"/>
  <c r="F62" i="3" s="1"/>
  <c r="E52" i="3"/>
  <c r="F52" i="3" s="1"/>
  <c r="E51" i="3"/>
  <c r="F51" i="3" s="1"/>
  <c r="E50" i="3"/>
  <c r="F50" i="3" s="1"/>
  <c r="E49" i="3"/>
  <c r="F49" i="3" s="1"/>
  <c r="E45" i="3"/>
  <c r="F45" i="3" s="1"/>
  <c r="E44" i="3"/>
  <c r="F44" i="3" s="1"/>
  <c r="E43" i="3"/>
  <c r="F43" i="3" s="1"/>
  <c r="E35" i="3"/>
  <c r="F35" i="3" s="1"/>
  <c r="E34" i="3"/>
  <c r="F34" i="3" s="1"/>
  <c r="E33" i="3"/>
  <c r="F33" i="3" s="1"/>
  <c r="E32" i="3"/>
  <c r="F32" i="3" s="1"/>
  <c r="E31" i="3"/>
  <c r="F31" i="3" s="1"/>
  <c r="E30" i="3"/>
  <c r="F30" i="3" s="1"/>
  <c r="E26" i="3"/>
  <c r="F26" i="3" s="1"/>
  <c r="E25" i="3"/>
  <c r="F25" i="3" s="1"/>
  <c r="E17" i="3"/>
  <c r="F17" i="3" s="1"/>
  <c r="E16" i="3"/>
  <c r="F16" i="3" s="1"/>
  <c r="E15" i="3"/>
  <c r="F15" i="3" s="1"/>
  <c r="E14" i="3"/>
  <c r="F14" i="3" s="1"/>
  <c r="E13" i="3"/>
  <c r="F13" i="3" s="1"/>
  <c r="E9" i="3"/>
  <c r="F9" i="3" s="1"/>
  <c r="E8" i="3"/>
  <c r="F8" i="3" s="1"/>
  <c r="E7" i="3"/>
  <c r="F7" i="3" s="1"/>
  <c r="E388" i="3"/>
  <c r="F388" i="3" s="1"/>
  <c r="E362" i="3"/>
  <c r="F362" i="3" s="1"/>
  <c r="E338" i="3"/>
  <c r="F338" i="3" s="1"/>
  <c r="E321" i="3"/>
  <c r="F321" i="3" s="1"/>
  <c r="E305" i="3"/>
  <c r="F305" i="3" s="1"/>
  <c r="E283" i="3"/>
  <c r="F283" i="3" s="1"/>
  <c r="E267" i="3"/>
  <c r="F267" i="3" s="1"/>
  <c r="E241" i="3"/>
  <c r="F241" i="3" s="1"/>
  <c r="E216" i="3"/>
  <c r="F216" i="3" s="1"/>
  <c r="E189" i="3"/>
  <c r="F189" i="3" s="1"/>
  <c r="E174" i="3"/>
  <c r="E159" i="3"/>
  <c r="F159" i="3" s="1"/>
  <c r="E141" i="3"/>
  <c r="F141" i="3" s="1"/>
  <c r="E120" i="3"/>
  <c r="F120" i="3" s="1"/>
  <c r="E99" i="3"/>
  <c r="F99" i="3" s="1"/>
  <c r="E72" i="3"/>
  <c r="F72" i="3" s="1"/>
  <c r="E47" i="3"/>
  <c r="F47" i="3" s="1"/>
  <c r="E21" i="3"/>
  <c r="E11" i="3"/>
  <c r="F11" i="3" s="1"/>
  <c r="E169" i="3" l="1"/>
  <c r="F169" i="3" s="1"/>
  <c r="E323" i="3"/>
  <c r="F323" i="3" s="1"/>
  <c r="F97" i="18"/>
  <c r="E96" i="18"/>
  <c r="F96" i="18" s="1"/>
  <c r="F168" i="3"/>
  <c r="E167" i="3"/>
  <c r="F288" i="3"/>
  <c r="E287" i="3"/>
  <c r="F287" i="3" s="1"/>
  <c r="F192" i="3"/>
  <c r="E191" i="3"/>
  <c r="F191" i="3" s="1"/>
  <c r="F286" i="3"/>
  <c r="E285" i="3"/>
  <c r="F285" i="3" s="1"/>
  <c r="F194" i="3"/>
  <c r="E193" i="3"/>
  <c r="F193" i="3" s="1"/>
  <c r="F21" i="3"/>
  <c r="E20" i="3"/>
  <c r="F20" i="3" s="1"/>
  <c r="F196" i="3"/>
  <c r="E195" i="3"/>
  <c r="F195" i="3" s="1"/>
  <c r="E161" i="3"/>
  <c r="F161" i="3" s="1"/>
  <c r="E197" i="3"/>
  <c r="F197" i="3" s="1"/>
  <c r="F130" i="18"/>
  <c r="E129" i="18"/>
  <c r="F129" i="18" s="1"/>
  <c r="E163" i="3"/>
  <c r="F163" i="3" s="1"/>
  <c r="F200" i="3"/>
  <c r="E199" i="3"/>
  <c r="F199" i="3" s="1"/>
  <c r="F246" i="3"/>
  <c r="E245" i="3"/>
  <c r="F245" i="3" s="1"/>
  <c r="F174" i="3"/>
  <c r="E173" i="3"/>
  <c r="F173" i="3" s="1"/>
  <c r="F166" i="3"/>
  <c r="E165" i="3"/>
  <c r="F165" i="3" s="1"/>
  <c r="E243" i="3"/>
  <c r="F243" i="3" s="1"/>
  <c r="F87" i="14"/>
  <c r="E85" i="14"/>
  <c r="F85" i="14" s="1"/>
  <c r="F243" i="4"/>
  <c r="E242" i="4"/>
  <c r="F242" i="4" s="1"/>
  <c r="F238" i="4"/>
  <c r="E137" i="18"/>
  <c r="F137" i="18" s="1"/>
  <c r="F54" i="18"/>
  <c r="F308" i="17"/>
  <c r="E281" i="17"/>
  <c r="F281" i="17" s="1"/>
  <c r="E301" i="17"/>
  <c r="F301" i="17" s="1"/>
  <c r="E289" i="17"/>
  <c r="F289" i="17" s="1"/>
  <c r="E291" i="17"/>
  <c r="F291" i="17" s="1"/>
  <c r="F310" i="17"/>
  <c r="F270" i="17"/>
  <c r="E31" i="16"/>
  <c r="F31" i="16" s="1"/>
  <c r="E13" i="14"/>
  <c r="F13" i="14" s="1"/>
  <c r="F240" i="4"/>
  <c r="E134" i="18"/>
  <c r="F134" i="18" s="1"/>
  <c r="F26" i="18"/>
  <c r="E271" i="17"/>
  <c r="F271" i="17" s="1"/>
  <c r="E29" i="16"/>
  <c r="F29" i="16" s="1"/>
  <c r="E49" i="4"/>
  <c r="F49" i="4" s="1"/>
  <c r="F13" i="4"/>
  <c r="E315" i="17"/>
  <c r="F315" i="17" s="1"/>
  <c r="F306" i="17"/>
  <c r="E11" i="18"/>
  <c r="F11" i="18" s="1"/>
  <c r="F33" i="18"/>
  <c r="F19" i="18"/>
  <c r="F61" i="18"/>
  <c r="F47" i="18"/>
  <c r="F40" i="18"/>
  <c r="E311" i="17"/>
  <c r="F311" i="17" s="1"/>
  <c r="F304" i="17"/>
  <c r="E261" i="17"/>
  <c r="F261" i="17" s="1"/>
  <c r="E275" i="17"/>
  <c r="F275" i="17" s="1"/>
  <c r="F298" i="17"/>
  <c r="E295" i="17"/>
  <c r="F295" i="17" s="1"/>
  <c r="E299" i="17"/>
  <c r="F299" i="17" s="1"/>
  <c r="E279" i="17"/>
  <c r="F279" i="17" s="1"/>
  <c r="E285" i="17"/>
  <c r="F285" i="17" s="1"/>
  <c r="E317" i="17"/>
  <c r="F317" i="17" s="1"/>
  <c r="E267" i="17"/>
  <c r="F267" i="17" s="1"/>
  <c r="E265" i="17"/>
  <c r="F265" i="17" s="1"/>
  <c r="E259" i="17"/>
  <c r="F259" i="17" s="1"/>
  <c r="E287" i="17"/>
  <c r="F287" i="17" s="1"/>
  <c r="E277" i="17"/>
  <c r="F277" i="17" s="1"/>
  <c r="E32" i="13"/>
  <c r="F32" i="13" s="1"/>
  <c r="E19" i="12"/>
  <c r="F19" i="12" s="1"/>
  <c r="E17" i="12"/>
  <c r="F17" i="12" s="1"/>
  <c r="E15" i="12"/>
  <c r="F15" i="12" s="1"/>
  <c r="E13" i="12"/>
  <c r="F13" i="12" s="1"/>
  <c r="E21" i="12"/>
  <c r="F21" i="12" s="1"/>
  <c r="E23" i="12"/>
  <c r="F23" i="12" s="1"/>
  <c r="F162" i="3"/>
  <c r="F170" i="3"/>
  <c r="F198" i="3"/>
  <c r="F244" i="3"/>
  <c r="F164" i="3"/>
  <c r="F324" i="3"/>
  <c r="F167" i="3"/>
  <c r="E101" i="3"/>
  <c r="F101" i="3" s="1"/>
</calcChain>
</file>

<file path=xl/sharedStrings.xml><?xml version="1.0" encoding="utf-8"?>
<sst xmlns="http://schemas.openxmlformats.org/spreadsheetml/2006/main" count="2071" uniqueCount="1056">
  <si>
    <t>Tracey Darden</t>
  </si>
  <si>
    <t>Dorothy Davis</t>
  </si>
  <si>
    <t>John Murray</t>
  </si>
  <si>
    <t>WaTanya Ney</t>
  </si>
  <si>
    <t>Jolene Borgese</t>
  </si>
  <si>
    <t>Regina Cesario</t>
  </si>
  <si>
    <t>Debbie Matz</t>
  </si>
  <si>
    <t>Terry Trimble</t>
  </si>
  <si>
    <t xml:space="preserve">                                           PA Department of Education</t>
  </si>
  <si>
    <t xml:space="preserve">                                           BUREAU OF SCHOOL SUPPORT</t>
  </si>
  <si>
    <r>
      <t xml:space="preserve">                                             21</t>
    </r>
    <r>
      <rPr>
        <b/>
        <vertAlign val="superscript"/>
        <sz val="10"/>
        <rFont val="Arial"/>
        <family val="2"/>
      </rPr>
      <t>ST</t>
    </r>
    <r>
      <rPr>
        <b/>
        <sz val="10"/>
        <rFont val="Arial"/>
        <family val="2"/>
      </rPr>
      <t xml:space="preserve"> CENTURY COMMUNITY LEARNING </t>
    </r>
  </si>
  <si>
    <t xml:space="preserve">                                           CENTERS PROGRAM</t>
  </si>
  <si>
    <t xml:space="preserve">                                              Monitoring Self-Assessment and Report Form</t>
  </si>
  <si>
    <t>PA Department of Education (PDE) Bureau of School Support</t>
  </si>
  <si>
    <t>21st Century Community Learning Centers Program</t>
  </si>
  <si>
    <t xml:space="preserve">Monitoring Self-Assessment and Report Form </t>
  </si>
  <si>
    <t>Grantee Instructions</t>
  </si>
  <si>
    <t xml:space="preserve">Step 1: Grantees Complete this Form </t>
  </si>
  <si>
    <t xml:space="preserve"> </t>
  </si>
  <si>
    <t xml:space="preserve"> Prior to monitoring, grantees complete their sections on this Self-Assessment and Report Form and upload all documentation to a Google Drive folder which their monitors will also have access to. </t>
  </si>
  <si>
    <t xml:space="preserve">Grantees may request to use OneDrive or Dropbox instead of Google if that integrates better with their agency file management. </t>
  </si>
  <si>
    <r>
      <t xml:space="preserve">Grantee responses on the form should reflect the grant’s operation to date. However, grantees should provide evidence representative of their operations that is </t>
    </r>
    <r>
      <rPr>
        <u/>
        <sz val="10"/>
        <rFont val="Arial"/>
        <family val="2"/>
      </rPr>
      <t>focused on the most recent several months</t>
    </r>
    <r>
      <rPr>
        <sz val="10"/>
        <rFont val="Arial"/>
        <family val="2"/>
      </rPr>
      <t>.  Monitoring compliance will be determined based on the grantee’s status at the time of the monitoring, but notations may be made about past compliance.</t>
    </r>
  </si>
  <si>
    <t>How To Record Reponses In This Tool</t>
  </si>
  <si>
    <t>•  Grantees should review each tabbed Section of this tool and provide documentation and comments for each item. Areas where responses can be recorded are highlighted in yellow.</t>
  </si>
  <si>
    <r>
      <t xml:space="preserve">•  Grantees should </t>
    </r>
    <r>
      <rPr>
        <b/>
        <sz val="10"/>
        <color theme="1"/>
        <rFont val="Arial"/>
        <family val="2"/>
      </rPr>
      <t>NOT</t>
    </r>
    <r>
      <rPr>
        <sz val="10"/>
        <color theme="1"/>
        <rFont val="Arial"/>
        <family val="2"/>
      </rPr>
      <t xml:space="preserve"> change the "Rating" items located under each item listed in the tool. These are defaulted mainly to "Meets Requirements," however, monitors will determine the final rating after they review completed grantee forms and after the visit.</t>
    </r>
  </si>
  <si>
    <t xml:space="preserve">•  When recording documentation or comments that you are providing as evidence of compliance, please note that grantees should choose the "X" in the yellow drop down list next to the item when applicable.   Also note that documentation and comments provided for each item are not intended to represent all possible evidence, scenarios, or comments.  Additional pieced of documentation or comments grantees want to provide may be entered in the additional/other fields. </t>
  </si>
  <si>
    <t>•  Please note that when “Interview” appears under documentation, it should only be used in addition to other evidence or sparingly in cases where no documentation exists.</t>
  </si>
  <si>
    <t>•  Grantees do not need to provide every single type of documentation listed per item. Grantees should choose those sources/volume of evidence that best reflect their compliance status. Some items may only require one source of evidence and others may require more.  For example, a compliance item related to having a current sustainability plan might only require a copy of the plan itself while a compliance item about offered activities might require sufficient artifacts to show that activities were in compliance with grantee requirements (e.g., schedules, lessons plans, field trip information, etc.)</t>
  </si>
  <si>
    <t>•  Grantees should not indicate/select anything in the "Monitor Comments" data entry boxes.</t>
  </si>
  <si>
    <t>•  Grantees should not fill out anything on the "Summary" Tab of this form. That section is for monitors only.</t>
  </si>
  <si>
    <t>•  In Section H of this tool, links are provided to the Code of Federal Regulations that apply to 21st Century programs if needed.</t>
  </si>
  <si>
    <t>Step 2: Grantees Upload Documentation in the Google Drive</t>
  </si>
  <si>
    <t>After or in tandem with completing the Self-Assessment Form, grantees should upload documentation matching selections chosen to the Google Drive.</t>
  </si>
  <si>
    <r>
      <t xml:space="preserve">Grantees </t>
    </r>
    <r>
      <rPr>
        <b/>
        <sz val="10"/>
        <color theme="1"/>
        <rFont val="Arial"/>
        <family val="2"/>
      </rPr>
      <t>should NOT upload</t>
    </r>
    <r>
      <rPr>
        <sz val="10"/>
        <color theme="1"/>
        <rFont val="Arial"/>
        <family val="2"/>
      </rPr>
      <t xml:space="preserve"> copies of staff clearances and individual student data to the Google Drive even if these items are checked off on the Self-Assessment form. Rather, these documents should be shown to the monitor during the monitoring visit.</t>
    </r>
  </si>
  <si>
    <t>Grantees must keep their Self-Assessment Form in the Excel format. The form cannot be converted to Google Sheets or a PDF format. If Excel is not available to grantees, please reach out to the evaluation team to request a different format.</t>
  </si>
  <si>
    <t>Step 3: Monitors Review Grantee Form Submission, Conduct Monitoring Visit and Submit Final Report</t>
  </si>
  <si>
    <t xml:space="preserve">After grantees upload their Self-Assessment form, AIU contracted monitors will review the grantees' responses and hold the monitoring visit. The monitor will also add their comments to the form,  confirm compliance status, and submit the completed form to the AIU to report the findings of the formal monitoring site visit.  </t>
  </si>
  <si>
    <r>
      <t xml:space="preserve">Grantees should note that monitors will confirm that they reviewed the documentation indicated on the form. If a grantee selects an artifact type that the monitor was not able to see, the monitor will de-select it.  Monitors may also add documentation to the list, as applicable. If there are changes from the original submission, </t>
    </r>
    <r>
      <rPr>
        <u/>
        <sz val="10"/>
        <color theme="1"/>
        <rFont val="Arial"/>
        <family val="2"/>
      </rPr>
      <t>all final documentation must be provided by the end of the second monitoring day.</t>
    </r>
    <r>
      <rPr>
        <sz val="10"/>
        <color theme="1"/>
        <rFont val="Arial"/>
        <family val="2"/>
      </rPr>
      <t xml:space="preserve"> </t>
    </r>
    <r>
      <rPr>
        <b/>
        <sz val="10"/>
        <color theme="1"/>
        <rFont val="Arial"/>
        <family val="2"/>
      </rPr>
      <t>No evidence submitted after the monitoring visit concludes will be used for compliance determinations</t>
    </r>
    <r>
      <rPr>
        <sz val="10"/>
        <color theme="1"/>
        <rFont val="Arial"/>
        <family val="2"/>
      </rPr>
      <t>.</t>
    </r>
  </si>
  <si>
    <t>Grantees should become familiar with the definitions for each compliance rating (below).</t>
  </si>
  <si>
    <t>X
X</t>
  </si>
  <si>
    <t>Operational Definitions for Compliance Ratings</t>
  </si>
  <si>
    <r>
      <rPr>
        <b/>
        <i/>
        <sz val="10"/>
        <rFont val="Arial"/>
        <family val="2"/>
      </rPr>
      <t>Exemplary:</t>
    </r>
    <r>
      <rPr>
        <sz val="10"/>
        <rFont val="Arial"/>
        <family val="2"/>
      </rPr>
      <t xml:space="preserve"> Grantee efforts exceed the expectation for practice defined by the 21st CCLC grantee requirement.  Grantee efforts are considered “best practice” by the field.</t>
    </r>
  </si>
  <si>
    <r>
      <rPr>
        <b/>
        <i/>
        <sz val="10"/>
        <rFont val="Arial"/>
        <family val="2"/>
      </rPr>
      <t>Meeting Requirements:</t>
    </r>
    <r>
      <rPr>
        <sz val="10"/>
        <rFont val="Arial"/>
        <family val="2"/>
      </rPr>
      <t xml:space="preserve"> Grantee is fully engaged in all activities applicable to meeting the expectation for practice defined by the 21st CCLC grantee requirement.</t>
    </r>
  </si>
  <si>
    <r>
      <rPr>
        <b/>
        <i/>
        <sz val="10"/>
        <rFont val="Arial"/>
        <family val="2"/>
      </rPr>
      <t xml:space="preserve">Noncompliant: </t>
    </r>
    <r>
      <rPr>
        <sz val="10"/>
        <rFont val="Arial"/>
        <family val="2"/>
      </rPr>
      <t>Grantee has not fully satisfied the expectation for practice defined by the 21st CCLC grantee requirement.</t>
    </r>
  </si>
  <si>
    <r>
      <rPr>
        <b/>
        <i/>
        <sz val="10"/>
        <rFont val="Arial"/>
        <family val="2"/>
      </rPr>
      <t>Not Applicable:</t>
    </r>
    <r>
      <rPr>
        <sz val="10"/>
        <rFont val="Arial"/>
        <family val="2"/>
      </rPr>
      <t xml:space="preserve"> Grantee is excluded from the requirement.  </t>
    </r>
  </si>
  <si>
    <t>Monitor Instructions</t>
  </si>
  <si>
    <t>Monitoring Process</t>
  </si>
  <si>
    <t>Step 1: Grantees Complete this Form and Upload Documentation</t>
  </si>
  <si>
    <t xml:space="preserve"> Prior to monitoring, grantees complete their sections on the Self-Assessment and Report Form and upload all documentation to a Google Drive folder that monitors will have access to. </t>
  </si>
  <si>
    <t>There may be some evidence sources that are NOT uploaded by the grantee.  In these cases, the grantee may show the monitor the documentation at the time of monitoring. For example, grantees are instructed that they should NOT upload copies of staff clearances, nor should they upload individual student data.  However, most evidence should be uploaded.</t>
  </si>
  <si>
    <r>
      <t xml:space="preserve">Responses on the form should reflect the grant’s operation to date. However, grantees are instructed to provide evidence representative of their operations that is focused on the most recent several months. </t>
    </r>
    <r>
      <rPr>
        <b/>
        <i/>
        <sz val="10"/>
        <rFont val="Arial"/>
        <family val="2"/>
      </rPr>
      <t>Monitoring compliance should be determined based on the grantee’s status at the time of the monitoring. However, monitors should add comments accordingly if it appears that the grantee may have struggled with ongoing compliance.</t>
    </r>
  </si>
  <si>
    <r>
      <rPr>
        <b/>
        <i/>
        <sz val="10"/>
        <rFont val="Arial"/>
        <family val="2"/>
      </rPr>
      <t>When completing the form, grantees do not need to provide every single type of documentation listed.</t>
    </r>
    <r>
      <rPr>
        <i/>
        <sz val="10"/>
        <rFont val="Arial"/>
        <family val="2"/>
      </rPr>
      <t xml:space="preserve"> </t>
    </r>
    <r>
      <rPr>
        <sz val="10"/>
        <rFont val="Arial"/>
        <family val="2"/>
      </rPr>
      <t xml:space="preserve"> Grantees are instructed to choose those sources/volume of evidence that best reflects their compliance.  Some items may only require one source of evidence and others may require more.  For example, a compliance item related to having a current sustainability plan might only require a copy of the plan itself while a compliance item about hosting quarterly open houses might require sufficient artifacts to show that 4 such events happened over the course of the last year. </t>
    </r>
  </si>
  <si>
    <t>In Section H, there are links to the Code of Federal Regulations that apply to 21st Century programs.</t>
  </si>
  <si>
    <t>Step 2: Monitor Tool Review and Compliance Rating</t>
  </si>
  <si>
    <t xml:space="preserve">Before virtual or in person monitoring, monitors should review and verify grantee responses on the tool and add comments and compliance status per item. </t>
  </si>
  <si>
    <t>Monitors must mark each item on the tool with a COMPLIANCE RATING. These ratings are available from a drop-down field located in the row below the monitoring item.  Most ratings default to “Meeting Requirements” in green.  Other values may be selected from the dropdown list by clicking on the displayed default selection.  MONITORS MUST confirm the default value is correct or change the compliance ratings before submitting the final form to the AIU.</t>
  </si>
  <si>
    <r>
      <t xml:space="preserve">Monitor comments on items rated as "Meeting Requirements" are not required, but strongly encouraged.  If an indicator is rated Exemplary or Noncompliant, </t>
    </r>
    <r>
      <rPr>
        <b/>
        <i/>
        <sz val="10"/>
        <rFont val="Arial"/>
        <family val="2"/>
      </rPr>
      <t xml:space="preserve">comments are required in the "Additional Monitor Comments" </t>
    </r>
    <r>
      <rPr>
        <sz val="10"/>
        <rFont val="Arial"/>
        <family val="2"/>
      </rPr>
      <t xml:space="preserve">section to explain how the grantee is going above and beyond or falling short of the expectation.  </t>
    </r>
  </si>
  <si>
    <t xml:space="preserve">Monitors should verify documentation grantees marked with an "X" in column A. If the grantee did not provide the document indicated, the monitor may remove that "X." Similarly, if the monitor obtains additional documentation during the monitoring visit or finds additional documentation in the grantee Google Drive, they may add an "X" indicating that the item was reviewed. </t>
  </si>
  <si>
    <t xml:space="preserve">Monitors should review items marked with an "X" under grantee comments. If an item is incorrect or not marked, the grantee may fix it by adding or removing an "X" for that item. </t>
  </si>
  <si>
    <t>Please note that when “Interview” appears under documentation, it should only be used in addition to other evidence or sparingly in cases where no documentation exists.</t>
  </si>
  <si>
    <t>Step 3: Virtual or In-Person Monitoring Visit</t>
  </si>
  <si>
    <t>Monitors should use this form to adjust ratings and make notes when conducting a virtual visit or when using a laptop during an in-person visit.</t>
  </si>
  <si>
    <t>During the visit, monitors should ask the grantees to provide/show documentation/evidence of their implementation or status related to each item.  All documentation must be provided by the end of the second monitoring day.  No evidence submitted after the monitoring concludes may be used for compliance determinations.</t>
  </si>
  <si>
    <t>During the visit, monitors should use the 21st CCLC Virtual Monitoring Checklist to observe specific items from the tool. Ratings from this checklist should be used by the monitor to determine final compliance ratings and comments.</t>
  </si>
  <si>
    <t>Step 4: Submitting the Final Form / Report</t>
  </si>
  <si>
    <t>Monitors must fill out the final Summary tab of this form before submission by checking off the overall status of each Section and providing a brief summary or comments.</t>
  </si>
  <si>
    <t>Monitors must submit their final grantee forms/report to the AIU in Excel format. Monitors should not convert this form to Google Sheets or a PDF format.</t>
  </si>
  <si>
    <t>Data Selections</t>
  </si>
  <si>
    <t>Keep</t>
  </si>
  <si>
    <t>Delete</t>
  </si>
  <si>
    <t>GRANTEE INFORMATION</t>
  </si>
  <si>
    <t>X</t>
  </si>
  <si>
    <t>Grant Agreement [FC# 41000_________]</t>
  </si>
  <si>
    <t>Grantee Fiscal Cycle/Contract Terms:</t>
  </si>
  <si>
    <t>Contract Execution Date:</t>
  </si>
  <si>
    <t>Grantee/School/Agency Name:</t>
  </si>
  <si>
    <t>Cohort:</t>
  </si>
  <si>
    <t>County:</t>
  </si>
  <si>
    <t>Superintendent/CEO:</t>
  </si>
  <si>
    <t>Business Administrator/Fiscal Manager:</t>
  </si>
  <si>
    <t>Project/Program Director:</t>
  </si>
  <si>
    <t>Date(s) of Monitoring Visit:</t>
  </si>
  <si>
    <t>Monitoring Review Location(s):</t>
  </si>
  <si>
    <t>PDE Program Officer:</t>
  </si>
  <si>
    <t>Monitor Name:</t>
  </si>
  <si>
    <t>Lead Reviewer:</t>
  </si>
  <si>
    <t>Carmen Medina</t>
  </si>
  <si>
    <t>Reviewer:</t>
  </si>
  <si>
    <t>ONLY MONITORS COMPLETE THE FOLLOWING ITEMS:</t>
  </si>
  <si>
    <t>No</t>
  </si>
  <si>
    <t>GRANTEE/PROGRAM STAFF INTERVIEWS</t>
  </si>
  <si>
    <t>Please enter the names of the staff interviewed and provide a brief summary of their comments.</t>
  </si>
  <si>
    <t xml:space="preserve">Grantee staff shared several examples of program activities. </t>
  </si>
  <si>
    <t xml:space="preserve">Staff shared examples of how the program is having a positive influence on students.  </t>
  </si>
  <si>
    <t xml:space="preserve">Grantee staff were able to confidently describe program processes and functions. </t>
  </si>
  <si>
    <t>The grantee seems genuinely invested in the overall well-being of the students and the program.</t>
  </si>
  <si>
    <t>Monitor Summary/Comments:      </t>
  </si>
  <si>
    <t xml:space="preserve">LOCAL EDUCATION AGENCY FEEDBACK </t>
  </si>
  <si>
    <t xml:space="preserve">In cases where the grantee is not a public school OR when a public school/district serves an outside school (i.e. a school district that serves students from a charter or nonpublic school) the monitor should interview partner school staff separately, without the presence of grantee/program staff.  Please enter the names, positions, and school/district names of the partner school representatives interviewed as well as a brief summary of their comments.  If the program is entirely within the LEA, LEA administrator feedback may still be included here. </t>
  </si>
  <si>
    <t>Note: Although monitors may speak with a grantee’s community partners/service providers, formally collecting their feedback is not part of the monitoring process and time on such interviews should be kept to a minimum.</t>
  </si>
  <si>
    <t>Grantee is a school/district that only serves its own students.</t>
  </si>
  <si>
    <r>
      <t>School partner representatives indicated that the 21</t>
    </r>
    <r>
      <rPr>
        <vertAlign val="superscript"/>
        <sz val="10"/>
        <color rgb="FF000000"/>
        <rFont val="Arial"/>
        <family val="2"/>
      </rPr>
      <t>st</t>
    </r>
    <r>
      <rPr>
        <sz val="10"/>
        <color rgb="FF000000"/>
        <rFont val="Arial"/>
        <family val="2"/>
      </rPr>
      <t xml:space="preserve"> Century program is a successful partner.</t>
    </r>
  </si>
  <si>
    <r>
      <t>School partner representatives shared examples or comments related to how 21</t>
    </r>
    <r>
      <rPr>
        <vertAlign val="superscript"/>
        <sz val="10"/>
        <color rgb="FF000000"/>
        <rFont val="Arial"/>
        <family val="2"/>
      </rPr>
      <t>st</t>
    </r>
    <r>
      <rPr>
        <sz val="10"/>
        <color rgb="FF000000"/>
        <rFont val="Arial"/>
        <family val="2"/>
      </rPr>
      <t xml:space="preserve"> Century is a positive experience.</t>
    </r>
  </si>
  <si>
    <r>
      <t>School partner representatives thoroughly explained their role(s) in or collaboration with the 21</t>
    </r>
    <r>
      <rPr>
        <vertAlign val="superscript"/>
        <sz val="10"/>
        <color rgb="FF000000"/>
        <rFont val="Arial"/>
        <family val="2"/>
      </rPr>
      <t>st</t>
    </r>
    <r>
      <rPr>
        <sz val="10"/>
        <color rgb="FF000000"/>
        <rFont val="Arial"/>
        <family val="2"/>
      </rPr>
      <t xml:space="preserve"> CCLC program.</t>
    </r>
  </si>
  <si>
    <r>
      <t>School partner representatives indicated that the 21</t>
    </r>
    <r>
      <rPr>
        <vertAlign val="superscript"/>
        <sz val="10"/>
        <color rgb="FF000000"/>
        <rFont val="Arial"/>
        <family val="2"/>
      </rPr>
      <t>st</t>
    </r>
    <r>
      <rPr>
        <sz val="10"/>
        <color rgb="FF000000"/>
        <rFont val="Arial"/>
        <family val="2"/>
      </rPr>
      <t xml:space="preserve"> CCLC program fills a void in programming. </t>
    </r>
  </si>
  <si>
    <r>
      <t>School partner representatives shared that the 21</t>
    </r>
    <r>
      <rPr>
        <vertAlign val="superscript"/>
        <sz val="10"/>
        <color rgb="FF000000"/>
        <rFont val="Arial"/>
        <family val="2"/>
      </rPr>
      <t>st</t>
    </r>
    <r>
      <rPr>
        <sz val="10"/>
        <color rgb="FF000000"/>
        <rFont val="Arial"/>
        <family val="2"/>
      </rPr>
      <t xml:space="preserve"> CCLC program is a great resource.</t>
    </r>
  </si>
  <si>
    <t>No school partner representatives were available to be interviewed.</t>
  </si>
  <si>
    <t>PROGRAM PARTICIPANT INTERVIEWS</t>
  </si>
  <si>
    <t>Please enter the names of caregivers interviewed as well as a brief summary of their comments.</t>
  </si>
  <si>
    <t xml:space="preserve">Also provide a summary of comments from student interviews, but only provide a listing of the grade level(s) for interviewed student(s) (Example: Interviewed 5 students: 2 from Grade 6, 3 from Grade 7.  Do not include student names.  </t>
  </si>
  <si>
    <t>Students shared that they enjoy the program.</t>
  </si>
  <si>
    <t>Students reported that the program has helped them with their schoolwork.</t>
  </si>
  <si>
    <t>Students reported that their grades have improved.</t>
  </si>
  <si>
    <t>Students enjoy the recreation activities.</t>
  </si>
  <si>
    <t>Students have made new friends.</t>
  </si>
  <si>
    <t>Students were able to explain a typical day at the program and their favorite activities.</t>
  </si>
  <si>
    <t>Parent comments indicate that they feel their input is valued.</t>
  </si>
  <si>
    <t>No parents were available to be interviewed.</t>
  </si>
  <si>
    <t>No students were available to be interviewed.</t>
  </si>
  <si>
    <t>Parent(s) shared that the program has been a benefit in the following way(s):      </t>
  </si>
  <si>
    <t>A. Center Operations</t>
  </si>
  <si>
    <t xml:space="preserve">1A. Center has a designated afterschool program office space with posted hours, locations, and activity schedules.   </t>
  </si>
  <si>
    <t>Rating:</t>
  </si>
  <si>
    <t>Meeting Requirements</t>
  </si>
  <si>
    <t>1B. Documentation/Verification</t>
  </si>
  <si>
    <t>Exemplary</t>
  </si>
  <si>
    <t xml:space="preserve">Monitor observation </t>
  </si>
  <si>
    <t>Posted hours</t>
  </si>
  <si>
    <t>Noncompliant</t>
  </si>
  <si>
    <t>Activity schedule</t>
  </si>
  <si>
    <t>Not applicable</t>
  </si>
  <si>
    <t>Handbook (Student, parent, family, and/or staff, as applicable)</t>
  </si>
  <si>
    <t>Other:      </t>
  </si>
  <si>
    <t>1C. Grantee Comments</t>
  </si>
  <si>
    <t>Office space is a dedicated room.</t>
  </si>
  <si>
    <t>Not Applicable (No food offered)</t>
  </si>
  <si>
    <t>Office space is in a shared space.</t>
  </si>
  <si>
    <t>Office space is in the same location as the program.</t>
  </si>
  <si>
    <t xml:space="preserve">Office space is in a location other than where the program operates. </t>
  </si>
  <si>
    <t>No office space currently exists.</t>
  </si>
  <si>
    <t>Additional GRANTEE Comments:      </t>
  </si>
  <si>
    <t>Not Applicable (Grantee does not have fee-for-service)</t>
  </si>
  <si>
    <t>Additional MONITOR Comments and/or clarification on grantee comments:      </t>
  </si>
  <si>
    <t>2A. Center location is available and accessible.</t>
  </si>
  <si>
    <t>2B. Documentation/Verification</t>
  </si>
  <si>
    <t xml:space="preserve">Monitor Observation </t>
  </si>
  <si>
    <t>Interview</t>
  </si>
  <si>
    <t>2C. Grantee Comments</t>
  </si>
  <si>
    <t>Center location is within the school.</t>
  </si>
  <si>
    <t>Center location is in a location that is available to the community.</t>
  </si>
  <si>
    <t>Center location is handicapped accessible.</t>
  </si>
  <si>
    <t>Center has limited space availability.</t>
  </si>
  <si>
    <t>Transportation is provided for students to the center location.</t>
  </si>
  <si>
    <t>Each center is located within a school facility and most or all students attending each center attend that feeder school during the day, ensuring ease of access.</t>
  </si>
  <si>
    <t>3A. Center has appropriate security and related equipment.</t>
  </si>
  <si>
    <t>3B. Documentation/Verification</t>
  </si>
  <si>
    <t>Monitor observation</t>
  </si>
  <si>
    <t>Safety/Security plan</t>
  </si>
  <si>
    <t xml:space="preserve">Interview </t>
  </si>
  <si>
    <t>3C. Grantee Comments</t>
  </si>
  <si>
    <t>Centers have on-site security guard(s)</t>
  </si>
  <si>
    <t>Center(s) has monitored security cameras</t>
  </si>
  <si>
    <t>Doors are locked during program.</t>
  </si>
  <si>
    <t>Receptionist screens visitors.</t>
  </si>
  <si>
    <t>3D. Monitor Comments</t>
  </si>
  <si>
    <t>Security is appropriate based on the location.</t>
  </si>
  <si>
    <t>4A. Center has a clear strategy for the safe transport of students between the center, non center-based activities, and home.</t>
  </si>
  <si>
    <t>4B. Documentation/Verification</t>
  </si>
  <si>
    <t>Transportation logs</t>
  </si>
  <si>
    <t>Written procedures</t>
  </si>
  <si>
    <t>Transportation plan</t>
  </si>
  <si>
    <t>Student dismissal policy/procedure</t>
  </si>
  <si>
    <t>Approved school transportation provider</t>
  </si>
  <si>
    <t>Safety inspections</t>
  </si>
  <si>
    <t>Policy/Procedure</t>
  </si>
  <si>
    <t>4C. Grantee Comments</t>
  </si>
  <si>
    <t>School bus/vans provide transportation home.</t>
  </si>
  <si>
    <t xml:space="preserve">All vehicles used for transportation have been inspected for safety.  </t>
  </si>
  <si>
    <t>Students are picked up by parents/family members.</t>
  </si>
  <si>
    <t>Students are able to walk home safely.</t>
  </si>
  <si>
    <t>Program utilizes sign out sheets.</t>
  </si>
  <si>
    <t>Students ride public transportation.</t>
  </si>
  <si>
    <t>Program keeps on file a list of approved individuals who may pick up a student.</t>
  </si>
  <si>
    <t>Buses are used for field trips when not in safe walking distance.</t>
  </si>
  <si>
    <t>Policy and procedures address transportation safety.</t>
  </si>
  <si>
    <t>4D. Monitor Comments</t>
  </si>
  <si>
    <t>Transportation provided is inadequate or unsafe.</t>
  </si>
  <si>
    <t>5A. Center space meets OSHA, ADA, and other relevant federal and state facility requirements.</t>
  </si>
  <si>
    <t>5B. Documentation/Verification</t>
  </si>
  <si>
    <t>All current centers are housed within public school buildings. [No further response necessary.]</t>
  </si>
  <si>
    <t>OSHA records</t>
  </si>
  <si>
    <t>ADA records</t>
  </si>
  <si>
    <t>State records</t>
  </si>
  <si>
    <t>Federal records</t>
  </si>
  <si>
    <t>5C. Program Details – Grantees please provide a response to applicable prompts.</t>
  </si>
  <si>
    <t>If the grantee/center(s) does not meet requirements, please explain:      </t>
  </si>
  <si>
    <t>5D. Grantee Comments</t>
  </si>
  <si>
    <t xml:space="preserve">Meets OSHA </t>
  </si>
  <si>
    <t xml:space="preserve">Meets ADA </t>
  </si>
  <si>
    <t>Meets State Requirements</t>
  </si>
  <si>
    <t>Meets Federal Requirements</t>
  </si>
  <si>
    <t>6A. Emergency Contact information for students and staff is collected and available during program operation and is easily accessible in an emergency.</t>
  </si>
  <si>
    <t>6B. Documentation/Verification</t>
  </si>
  <si>
    <t>Registration materials</t>
  </si>
  <si>
    <t>Emergency Contact Form</t>
  </si>
  <si>
    <t>Policy/ Procedures</t>
  </si>
  <si>
    <t>Human resource documents</t>
  </si>
  <si>
    <t>6C. Grantee Comments</t>
  </si>
  <si>
    <t>Emergency contact information for students is on file or accessible and easily transportable in the event of an emergency.</t>
  </si>
  <si>
    <t>Emergency contact information for students is not on file or accessible and easily transportable in the event of an emergency.</t>
  </si>
  <si>
    <t>Emergency contact information for students is available on field trips.</t>
  </si>
  <si>
    <t>Emergency contact information for students is not available on field trips.</t>
  </si>
  <si>
    <t>Emergency contact information for staff is on file is accessible and easily transportable in the event of an emergency.</t>
  </si>
  <si>
    <t>Emergency contact information for staff is not on file or accessible and easily transportable in the event of an emergency.</t>
  </si>
  <si>
    <t>Emergency contact information for staff is available on field trips.</t>
  </si>
  <si>
    <t>Emergency contact information for staff is not available on field trips.</t>
  </si>
  <si>
    <t>7A. The program has established formal, written procedures for authorized student pick-ups and has provided these procedures to staff and families.</t>
  </si>
  <si>
    <t>7B.  Documentation/Verification</t>
  </si>
  <si>
    <t>Parental release form</t>
  </si>
  <si>
    <t>Sign in/Sign out forms</t>
  </si>
  <si>
    <t>7C. Grantee Comments</t>
  </si>
  <si>
    <t>Families are contacted if the student was in attendance at school and is not attending the after-school program and does not have a written excuse.</t>
  </si>
  <si>
    <t>Procedures for student dismissal are outlined in the program’s handbook(s).</t>
  </si>
  <si>
    <t>8A. Program offers at least the minimum number of hours per grade level served of consistent programming per week during the school year (all grantees) and a minimum of 16 hours during the summer (grantees with summer component only).   	                                                                                                                                                    a) Grades K-8 minimum time requirements for program is: 
(1)	School Year (SY) - 10 hours per week/4 days a week/30 week a year (Minimum total = 360 hours per school year)
(2)	Summer - 16 hour per week/4 days a week/4 weeks per summer (Minimum total = 64 hours per summer program)
b) Grades 9-12 minimum time requirements for program is: 
(1)	SY - 8 hours per week/3 days a week/30 weeks year (Minimum total = 240 per school year)
(2)	Summer - 16 hour per week/4 days a week/4 weeks per summer (Minimum total = 64 hours per summer program)</t>
  </si>
  <si>
    <t>8B.  Documentation/Verification</t>
  </si>
  <si>
    <t>Registration information</t>
  </si>
  <si>
    <t>Office posting</t>
  </si>
  <si>
    <t>Activity schedules</t>
  </si>
  <si>
    <t>Program calendar</t>
  </si>
  <si>
    <t>8C. Program Details – Grantees please provide a response to applicable prompts.</t>
  </si>
  <si>
    <t>Program operates the following hours per day during the summer:      </t>
  </si>
  <si>
    <t>Program operates the following hours per day during the school year:      </t>
  </si>
  <si>
    <t>Program typically operates the following number of hours per week during the summer:      </t>
  </si>
  <si>
    <t>Program typically operates the following number of hours per week during the school year:      </t>
  </si>
  <si>
    <t>Program does not meet minimum requirements (list why):      </t>
  </si>
  <si>
    <t>8D. Grantee Comments</t>
  </si>
  <si>
    <t>There is no summer program component included in the grantee’s contract.</t>
  </si>
  <si>
    <t>8E. Monitor Comments</t>
  </si>
  <si>
    <t>Actual operations (locations, hours, days, etc.) are consistent with the grantee’s contract and program documentation.</t>
  </si>
  <si>
    <t>Actual operations (locations, hours, days, etc.) are inconsistent with the grantee’s contract and program documentation.</t>
  </si>
  <si>
    <t>9A. Program operates a minimum of 30 school year weeks and 4 weeks of summer programming per project year, as applicable (if part of the grantee’s contract).</t>
  </si>
  <si>
    <t>9B. Documentation/Verification</t>
  </si>
  <si>
    <t>9C. Program Details – Grantees please provide a response to applicable prompts.</t>
  </si>
  <si>
    <t>Very first date of operations (2022):      </t>
  </si>
  <si>
    <r>
      <t>Operational start and end dates for school year operations (current year):</t>
    </r>
    <r>
      <rPr>
        <b/>
        <sz val="10"/>
        <color theme="1"/>
        <rFont val="Arial"/>
        <family val="2"/>
      </rPr>
      <t xml:space="preserve"> </t>
    </r>
    <r>
      <rPr>
        <sz val="10"/>
        <color theme="1"/>
        <rFont val="Arial"/>
        <family val="2"/>
      </rPr>
      <t>     </t>
    </r>
  </si>
  <si>
    <r>
      <t>Operational start and end dates for summer operations (upcoming summer, if applicable):</t>
    </r>
    <r>
      <rPr>
        <b/>
        <sz val="10"/>
        <color theme="1"/>
        <rFont val="Arial"/>
        <family val="2"/>
      </rPr>
      <t xml:space="preserve"> </t>
    </r>
    <r>
      <rPr>
        <sz val="10"/>
        <color theme="1"/>
        <rFont val="Arial"/>
        <family val="2"/>
      </rPr>
      <t>     </t>
    </r>
  </si>
  <si>
    <t>Number of weeks in operation during the school year:      </t>
  </si>
  <si>
    <t>Number of weeks of operation in summer:      </t>
  </si>
  <si>
    <t>9D. Grantee Comments</t>
  </si>
  <si>
    <t>The grantee has PDE written approval to operate fewer than 4 summer weeks.</t>
  </si>
  <si>
    <t>10A. Program is designed to provide consistent attendance by the same students through implementation of aggressive attendance policy(ies) and/or practices.</t>
  </si>
  <si>
    <t>10B. Documentation/Verification</t>
  </si>
  <si>
    <t xml:space="preserve">Student attendance records </t>
  </si>
  <si>
    <t>Attendance policy</t>
  </si>
  <si>
    <t>10C. Grantee Comments</t>
  </si>
  <si>
    <t>Attendance policy encourages student participation on a regular basis.</t>
  </si>
  <si>
    <t>Handbook (Student, parent, family, and/or staff, as applicable) addresses the importance of regular attendance.</t>
  </si>
  <si>
    <t xml:space="preserve">Program is designated as a drop-in. </t>
  </si>
  <si>
    <t>Grantee has an aggressive attendance policy that includes staff response.</t>
  </si>
  <si>
    <t>Grantee attendance plan includes staff response.</t>
  </si>
  <si>
    <t>Grantee does not have an attendance policy.</t>
  </si>
  <si>
    <t>10D. Monitor Comments</t>
  </si>
  <si>
    <t>Grantee uses appropriate incentives to encourage regular and repeated program attendance.</t>
  </si>
  <si>
    <t>11A. Grantee met or exceeded an AVERAGE DAILY ATTENDANCE of 85% of the approve number of unique students agreed to be served per approved narrative.</t>
  </si>
  <si>
    <t>11B. Documentation/Verification</t>
  </si>
  <si>
    <t>Program attendance records</t>
  </si>
  <si>
    <t>Recruitment data</t>
  </si>
  <si>
    <t>Retention data</t>
  </si>
  <si>
    <t>Recruitment plan</t>
  </si>
  <si>
    <t>Retention plan</t>
  </si>
  <si>
    <t>Low Attendance Letter</t>
  </si>
  <si>
    <t>21C Dashboard-Participation Counts Data</t>
  </si>
  <si>
    <t>11C. Program Details – Grantees please provide a response to applicable prompts.</t>
  </si>
  <si>
    <t>Indicate the ratio for academic activities (# students:# staff, if different for different grade levels, please provide all applicable ratios and the grade levels to which each applies):      </t>
  </si>
  <si>
    <t>Indicate the ratio for recreational/cultural activities (# students:# staff, if different for different grade levels, please provide all applicable ratios and the grade levels to which each applies):      </t>
  </si>
  <si>
    <t>11D. Grantee Comments</t>
  </si>
  <si>
    <t>The grantee is prepared to deal with a pandemic.</t>
  </si>
  <si>
    <t>Grantee has a specific plan to recruit students.</t>
  </si>
  <si>
    <t>Grantee has a specific plan to retain students who are enrolled in the program.</t>
  </si>
  <si>
    <t>Grantee does not have a plan for recruitment and/or retention.</t>
  </si>
  <si>
    <t>Grantee staff contact students (or the parents of students) who are expected, but absent from the program.</t>
  </si>
  <si>
    <t>Grantee has a plan or outline of strategies to recruit and retain students, but it has not been updated to reflect alternative operations under pandemic conditions.</t>
  </si>
  <si>
    <t>11E. Monitor Comments</t>
  </si>
  <si>
    <t>Grantee consistently meets/or exceeds program attendance expectations.</t>
  </si>
  <si>
    <t>12A. Grantee maintains records of attendance for both the program and the school day.</t>
  </si>
  <si>
    <t>12B. Documentation/Verification</t>
  </si>
  <si>
    <t>School attendance records</t>
  </si>
  <si>
    <t>Parent contact data</t>
  </si>
  <si>
    <t>12C. Grantee Comments</t>
  </si>
  <si>
    <t>Grantee does not maintain/receive school attendance records.</t>
  </si>
  <si>
    <t>Grantee does not maintain program attendance records.</t>
  </si>
  <si>
    <t>13A. 21st CCLC program  has coordinated existing Title1, CSI, TSI, ATSI, plans where 21st CCLC  students are being served during the school day and have a partnership plan detailing how activities are coordinated.  (ESEA 1114) ( IFA, pg. 72) [NOTE: This coordination is a requirement of the 21st CCLC grant.]</t>
  </si>
  <si>
    <t>13B. Documentation/Verification</t>
  </si>
  <si>
    <t>Not applicable [school(s) served do not have Title I]</t>
  </si>
  <si>
    <t>Program schedules</t>
  </si>
  <si>
    <t>Student rosters</t>
  </si>
  <si>
    <t>Partnership plan</t>
  </si>
  <si>
    <t>13C. Program Details – Grantees please provide a response to applicable prompts.</t>
  </si>
  <si>
    <t>Programs serve different students based on: (list factors, time or building delineation)      </t>
  </si>
  <si>
    <t>Programs work cooperatively to serve students (explain):      </t>
  </si>
  <si>
    <t>13D. Grantee Comments</t>
  </si>
  <si>
    <t>Grantee agency is a Title I recipient</t>
  </si>
  <si>
    <t>Programs overlap and serve the same students at the same time.</t>
  </si>
  <si>
    <t>Not applicable, program does not serve a school(s) where these programs are available.</t>
  </si>
  <si>
    <t>14A. All staff working with children have their Child Abuse History clearance, Pennsylvania State Police Criminal Record Check, FBI clearance/fingerprinting, and Mandated Reporter Training, including school employees, contractors, subcontractors (including transportation vendors) who have direct contact with students, and college students enrolled in a student teacher program.</t>
  </si>
  <si>
    <t>NOTE: Individual clearances should not be uploaded to the documentation folder.
PDE has indicated that a clearance policy alone is insufficient to satisfy this requirement.  Grantees must show evidence that staff have clearances, regardless of agency policy status.</t>
  </si>
  <si>
    <t>14B. Documentation/Verification</t>
  </si>
  <si>
    <t>Hiring policy for new staff</t>
  </si>
  <si>
    <t>School district policy</t>
  </si>
  <si>
    <t>Staff clearances</t>
  </si>
  <si>
    <t>14C. Grantee Comments</t>
  </si>
  <si>
    <t>Hiring policy includes all required clearances.</t>
  </si>
  <si>
    <t>School district has a clearance policy.</t>
  </si>
  <si>
    <t>Program does not have policy but has secured clearances for all program staff.</t>
  </si>
  <si>
    <t>Program does not obtain clearances.</t>
  </si>
  <si>
    <t>15A. Nutritional snacks/food provided for students are funded through non-21st Century sources (both snacks/food costs and cost of serving snacks/food).</t>
  </si>
  <si>
    <t>15B. Documentation/Verification</t>
  </si>
  <si>
    <t>Snacks/food reimbursement paperwork / forms</t>
  </si>
  <si>
    <t>Budget records</t>
  </si>
  <si>
    <t>15C. Program Details – Grantees please provide a response to applicable prompts.</t>
  </si>
  <si>
    <t>Snacks/food are funded by:      </t>
  </si>
  <si>
    <t>15D. Grantee Comments</t>
  </si>
  <si>
    <t>Grantee does not offer snacks/food to students.</t>
  </si>
  <si>
    <r>
      <t xml:space="preserve">16A. Fees for service do not exceed $25 per student, per year </t>
    </r>
    <r>
      <rPr>
        <b/>
        <u/>
        <sz val="10"/>
        <color rgb="FF000000"/>
        <rFont val="Arial"/>
        <family val="2"/>
      </rPr>
      <t>and</t>
    </r>
    <r>
      <rPr>
        <b/>
        <sz val="10"/>
        <color rgb="FF000000"/>
        <rFont val="Arial"/>
        <family val="2"/>
      </rPr>
      <t xml:space="preserve"> grantee’s fee-for-service structure was approved by PDE prior to being implemented. [NOTE: Fees for service are not allowable unless approved by PDE.]</t>
    </r>
  </si>
  <si>
    <t>16B. Documentation/Verification</t>
  </si>
  <si>
    <t xml:space="preserve">Not applicable.  Grantee does not charge fees for service. </t>
  </si>
  <si>
    <t xml:space="preserve">Fee-for-service structure </t>
  </si>
  <si>
    <t>PDE pre-approval documentation</t>
  </si>
  <si>
    <t>16C. Grantee Comments</t>
  </si>
  <si>
    <t xml:space="preserve">Grantee does not charge any fees for service. </t>
  </si>
  <si>
    <t>Grantee’s fee-for-service structure is approved by PDE.</t>
  </si>
  <si>
    <t>Grantee does not charge an annual fee-for-service but has nominal fees (not exceeding $25 per year, per student) for expenses such as field trip bus costs.</t>
  </si>
  <si>
    <t xml:space="preserve">Grantee offers scholarships to cover fees for those who cannot afford them.     </t>
  </si>
  <si>
    <t>Grantee offers discounted fees for families with two or more students participating in the program.</t>
  </si>
  <si>
    <t>16D. Monitor Comments</t>
  </si>
  <si>
    <t>Grantee’s fee-for-service structure is in compliance with the established requirements.</t>
  </si>
  <si>
    <t>Grantee’s fee-for-service structure is not in compliance with the established requirements.</t>
  </si>
  <si>
    <t xml:space="preserve">Grantee provided evidence that its fee-for-service structure does not prohibit any family from participating due to its financial situation. </t>
  </si>
  <si>
    <t xml:space="preserve">Grantee provided evidence of its PDE-approved sliding scale of fees based on free and reduced lunch percentages.   </t>
  </si>
  <si>
    <t xml:space="preserve">17A. Program has developed a formal, written emergency readiness plan that is specific and applicable to the afterschool program needs. </t>
  </si>
  <si>
    <t>17B. Documentation/Verification</t>
  </si>
  <si>
    <t>Emergency plan</t>
  </si>
  <si>
    <t>Record of staff training</t>
  </si>
  <si>
    <t>Record of drills</t>
  </si>
  <si>
    <t>17C. Grantee Comments</t>
  </si>
  <si>
    <t>Staff receive training and practice in following the Emergency Readiness Plan.</t>
  </si>
  <si>
    <t>Staff do not receive training and practice in following the Emergency Readiness Plan.</t>
  </si>
  <si>
    <t>Emergency drills are practiced during the afterschool hours.</t>
  </si>
  <si>
    <t>Emergency drills are not practiced during the afterschool hours.</t>
  </si>
  <si>
    <t>Emergency readiness plan is applicable to the afterschool hours.</t>
  </si>
  <si>
    <t>Emergency Readiness Plan should be revised to include afterschool hours.</t>
  </si>
  <si>
    <t>Emergency readiness plan includes both relocation and lockdown procedures.</t>
  </si>
  <si>
    <t>School emergency plans are adapted to meet the needs of the after school program.</t>
  </si>
  <si>
    <t>Program uses school emergency plans which have not been adapted for the after school program.</t>
  </si>
  <si>
    <t>Emergency procedures are included in the program handbook(s)/materials.</t>
  </si>
  <si>
    <t>Emergency Readiness Plan is accessible to staff.</t>
  </si>
  <si>
    <t xml:space="preserve">Families have not been given information about the Emergency Readiness Plan. </t>
  </si>
  <si>
    <t>Emergency Plan has not been developed.</t>
  </si>
  <si>
    <t>18A. Programs have appropriate equipment and trained staff to manage medical emergencies. (All cohort 11 staff with direct responsibilities for students must complete CPR and First Aid training.)</t>
  </si>
  <si>
    <t>18B. Documentation/Verification</t>
  </si>
  <si>
    <t>Training documentation</t>
  </si>
  <si>
    <t xml:space="preserve">First Aid Kit </t>
  </si>
  <si>
    <t>18C. Grantee Comments</t>
  </si>
  <si>
    <t>Nurse on site</t>
  </si>
  <si>
    <t>Staff have First Aid training.</t>
  </si>
  <si>
    <t>Staff have CPR training.</t>
  </si>
  <si>
    <t>There is a First Aid Kit at all programs.</t>
  </si>
  <si>
    <t>Professional medical care is readily available from providers close by.</t>
  </si>
  <si>
    <t>B. Program Components and Activities</t>
  </si>
  <si>
    <t>19A. Program activities address the needs of the local school and community.</t>
  </si>
  <si>
    <t>19B. Documentation/Verification</t>
  </si>
  <si>
    <t>Parent surveys</t>
  </si>
  <si>
    <t>Needs assessment</t>
  </si>
  <si>
    <r>
      <t xml:space="preserve">19C. Program Details – </t>
    </r>
    <r>
      <rPr>
        <b/>
        <i/>
        <sz val="10"/>
        <color theme="1"/>
        <rFont val="Arial"/>
        <family val="2"/>
      </rPr>
      <t>Please provide a response to applicable prompts.</t>
    </r>
  </si>
  <si>
    <t>Program activities are based on data from: [explain]      </t>
  </si>
  <si>
    <t>19D. Grantee Comments</t>
  </si>
  <si>
    <t>Program activities were chosen by Center staff.</t>
  </si>
  <si>
    <t>20A. Program activities are continuously evaluated using performance measures.</t>
  </si>
  <si>
    <t>20B. Documentation/Verification</t>
  </si>
  <si>
    <t>Student surveys</t>
  </si>
  <si>
    <t>Program evaluation findings</t>
  </si>
  <si>
    <t xml:space="preserve">Staff meeting agendas / minutes </t>
  </si>
  <si>
    <t>20C.  Grantee Comments</t>
  </si>
  <si>
    <t>Program modifies activities based on feedback from school staff.</t>
  </si>
  <si>
    <t>Program modifies activities based on feedback from their evaluator.</t>
  </si>
  <si>
    <t>Student voices are honored in determining program activities.</t>
  </si>
  <si>
    <t>Parent voices are honored in considering activities.</t>
  </si>
  <si>
    <t>Staff use informal methods for determining the success of program activities.</t>
  </si>
  <si>
    <t>Program uses school/program/student data to plan and modify activity offerings.</t>
  </si>
  <si>
    <t>21A. Out-of-school time activities utilize current evidence-based programs.</t>
  </si>
  <si>
    <t>21B. Documentation/Verification</t>
  </si>
  <si>
    <t>Research documentation</t>
  </si>
  <si>
    <t>Program materials</t>
  </si>
  <si>
    <r>
      <t xml:space="preserve">21C. Program Details – </t>
    </r>
    <r>
      <rPr>
        <b/>
        <i/>
        <sz val="10"/>
        <color theme="1"/>
        <rFont val="Arial"/>
        <family val="2"/>
      </rPr>
      <t>Please provide a response to applicable prompts.</t>
    </r>
  </si>
  <si>
    <r>
      <t>Please list the academic activities/curriculum being used:</t>
    </r>
    <r>
      <rPr>
        <b/>
        <sz val="10"/>
        <color theme="1"/>
        <rFont val="Arial"/>
        <family val="2"/>
      </rPr>
      <t xml:space="preserve"> </t>
    </r>
    <r>
      <rPr>
        <sz val="10"/>
        <color theme="1"/>
        <rFont val="Arial"/>
        <family val="2"/>
      </rPr>
      <t>     </t>
    </r>
  </si>
  <si>
    <t>21D. Grantee Comments</t>
  </si>
  <si>
    <t>Program activities are research, evidence or scientifically based.</t>
  </si>
  <si>
    <t>Program activities are not research, evidence, or scientifically based.</t>
  </si>
  <si>
    <t>22A. Academic efforts are coordinated with local curricula and assessments that inform instruction and evaluate results and support school day curricula.</t>
  </si>
  <si>
    <t>22B. Documentation/Verification</t>
  </si>
  <si>
    <t>Curriculum materials</t>
  </si>
  <si>
    <t>Activity calendar</t>
  </si>
  <si>
    <t>Evaluation results</t>
  </si>
  <si>
    <t xml:space="preserve">22C.  Grantee Comments </t>
  </si>
  <si>
    <t>Curriculum/program activities are the same or aligned to the school-day curriculum.</t>
  </si>
  <si>
    <t>Curriculum is aligned with student identified needs based on data.</t>
  </si>
  <si>
    <t>Academic activities are informally aligned.</t>
  </si>
  <si>
    <t>Program staff meet with school staff regularly to ensure program alignment with school curricula.</t>
  </si>
  <si>
    <r>
      <t xml:space="preserve">23A. Provide evidence of educational and enrichment activities beyond homework help. </t>
    </r>
    <r>
      <rPr>
        <b/>
        <sz val="9"/>
        <color rgb="FF000000"/>
        <rFont val="Arial"/>
        <family val="2"/>
      </rPr>
      <t>(</t>
    </r>
    <r>
      <rPr>
        <b/>
        <i/>
        <sz val="9"/>
        <color rgb="FF000000"/>
        <rFont val="Arial"/>
        <family val="2"/>
      </rPr>
      <t>Note: Reminder that C11 does not have a 30 minute limitation on time as past grantees did. However, 30 minutes or less is a reasonable amount of time and is recommended depending on the circumstances).</t>
    </r>
  </si>
  <si>
    <t>23B. Documentation/Verification</t>
  </si>
  <si>
    <t>Lesson plans</t>
  </si>
  <si>
    <t>23C.  Grantee Comments</t>
  </si>
  <si>
    <t>Academic enrichment activities are provided.</t>
  </si>
  <si>
    <t>Homework Help is used to identify needs and guide academic enrichment/supplemental instruction.</t>
  </si>
  <si>
    <t>Academics are infused into other activities.</t>
  </si>
  <si>
    <t>Academics beyond homework help are not included.</t>
  </si>
  <si>
    <t>Academics include more than worksheets, textbooks, and workbooks.</t>
  </si>
  <si>
    <t>50 percent or more of daily activities are academically based.</t>
  </si>
  <si>
    <t>24A. Academic enrichment activities are provided that incorporate technology.</t>
  </si>
  <si>
    <t>24B. Documentation/Verification</t>
  </si>
  <si>
    <t>24C.  Grantee Comments</t>
  </si>
  <si>
    <t>Students are provided academic enrichment using technology.</t>
  </si>
  <si>
    <t>Students have limited access to technology.</t>
  </si>
  <si>
    <t>Program does not have access to technology.</t>
  </si>
  <si>
    <t>25A. Program is serving and accommodating children with special needs.</t>
  </si>
  <si>
    <t>25B. Documentation/Verification</t>
  </si>
  <si>
    <t>Policy/procedures</t>
  </si>
  <si>
    <t>Observations</t>
  </si>
  <si>
    <t>Meeting minutes</t>
  </si>
  <si>
    <t>Documentation of accommodations provided</t>
  </si>
  <si>
    <t>25C.  Grantee Comments</t>
  </si>
  <si>
    <t>Special needs students are included in regular program.</t>
  </si>
  <si>
    <t>Program is adapted to include special needs students.</t>
  </si>
  <si>
    <t>Program has access to students' IEPs.</t>
  </si>
  <si>
    <t>Program staff participate in IEP meetings.</t>
  </si>
  <si>
    <t>Facilities are handicapped accessible.</t>
  </si>
  <si>
    <t>Therapeutic Support Staff workers are provided.</t>
  </si>
  <si>
    <t>Program does not serve children with special needs.</t>
  </si>
  <si>
    <t>Program has had to deny services to students.</t>
  </si>
  <si>
    <t>Program does not currently enroll children with special needs but is prepared to serve them.</t>
  </si>
  <si>
    <t>26A. Children whose native language is not English are accommodated to facilitate their full participation.</t>
  </si>
  <si>
    <t>26B. Documentation/Verification</t>
  </si>
  <si>
    <t>26C.  Grantee Comments</t>
  </si>
  <si>
    <t xml:space="preserve">Program has staff who are able to translate.  </t>
  </si>
  <si>
    <t xml:space="preserve">Program has access to staff who are able to translate documents. </t>
  </si>
  <si>
    <t xml:space="preserve">Parents are provided information in their native language. </t>
  </si>
  <si>
    <t>Program does not currently enroll any English language learners but presented evidence that it is prepared to accommodate their needs, should they participate.</t>
  </si>
  <si>
    <t>27A. Program has a clear plan for involving daytime teachers in progress reporting and addressing student’s academic needs.</t>
  </si>
  <si>
    <t>27B. Documentation/Verification</t>
  </si>
  <si>
    <t>Records of correspondence</t>
  </si>
  <si>
    <t>Records of meetings</t>
  </si>
  <si>
    <t>Procedures for regular communication</t>
  </si>
  <si>
    <t>Description of staff responsibilities</t>
  </si>
  <si>
    <t>27C.  Grantee Comments</t>
  </si>
  <si>
    <r>
      <rPr>
        <b/>
        <i/>
        <sz val="9"/>
        <color theme="1"/>
        <rFont val="Arial"/>
        <family val="2"/>
      </rPr>
      <t>Note to monitors</t>
    </r>
    <r>
      <rPr>
        <i/>
        <sz val="9"/>
        <color theme="1"/>
        <rFont val="Arial"/>
        <family val="2"/>
      </rPr>
      <t>:  Grantees must provide documentation/evidence to support whichever comment option selected below.</t>
    </r>
  </si>
  <si>
    <t>Formal procedures are established for regular communication between school day and after school staff.</t>
  </si>
  <si>
    <t>Informal communication occurs between school day and after school day staff.</t>
  </si>
  <si>
    <t>School day staff serve the same students after school.</t>
  </si>
  <si>
    <t>Project director is the intermediary between school day and after school staff.</t>
  </si>
  <si>
    <t>28A. Program maintains an open-door policy where parents and other family members feel welcome and encouraged to visit if desired.</t>
  </si>
  <si>
    <t>28B. Documentation/Verification</t>
  </si>
  <si>
    <t>Correspondence</t>
  </si>
  <si>
    <t>Open House fliers</t>
  </si>
  <si>
    <t>28C.  Grantee Comments</t>
  </si>
  <si>
    <t>Program has a written policy that is distributed to parents.</t>
  </si>
  <si>
    <t>Parents are given multiple opportunities to visit the program.</t>
  </si>
  <si>
    <t>Parents are involved in the planning or implementation of activities such as field trips.</t>
  </si>
  <si>
    <r>
      <t>29A. Program offers ongoing and sustained parental involvement and family engagement activities, including parental involvement, parent leadership, family literacy, and parent education programs.</t>
    </r>
    <r>
      <rPr>
        <b/>
        <i/>
        <sz val="9"/>
        <color rgb="FF000000"/>
        <rFont val="Arial"/>
        <family val="2"/>
      </rPr>
      <t xml:space="preserve"> (Note: C11 does not require quarterly Open Houses).</t>
    </r>
  </si>
  <si>
    <t>29B. Documentation/Verification</t>
  </si>
  <si>
    <t>Parent/family attendance records</t>
  </si>
  <si>
    <t>Survey results</t>
  </si>
  <si>
    <t>Parent meetings</t>
  </si>
  <si>
    <t>Calendar of ongoing and sustained parent involvement activities</t>
  </si>
  <si>
    <t>Workshop fliers</t>
  </si>
  <si>
    <t>Open House</t>
  </si>
  <si>
    <t>Parent engagement coordinated with a school wide effort (Title 1)</t>
  </si>
  <si>
    <t>29C.  Grantee Comments</t>
  </si>
  <si>
    <t>Parental participation is encouraged in a variety of ways.</t>
  </si>
  <si>
    <t>Parent/family participation in parental involvement opportunities is strong.</t>
  </si>
  <si>
    <t>There is a lack of attendance to parental activities.</t>
  </si>
  <si>
    <t>Families have been surveyed regarding the types of activities they would like to see offered for themselves.</t>
  </si>
  <si>
    <t>Parent/family activities offered are ongoing and sustained appropriate to the population being served.</t>
  </si>
  <si>
    <t>Ongoing and sustained workshops and trainings have been provided for families.</t>
  </si>
  <si>
    <t>Ongoing and sustained family literacy events have occurred.</t>
  </si>
  <si>
    <t xml:space="preserve">Parent involvement/family engagement events have not occurred. </t>
  </si>
  <si>
    <t>29D.  Monitor Comments</t>
  </si>
  <si>
    <t>Food provision for parental involvement events is modest and acceptable.</t>
  </si>
  <si>
    <t>Food/refreshment provision for parental involvement opportunities is not appropriate.</t>
  </si>
  <si>
    <t>Grantee should consult parents/families about scheduling parental involvement activities and the types of activities they need or want.</t>
  </si>
  <si>
    <t>30A. Program provides activities to students as outlined in the approved grant contract and as supported by program guidance documents.</t>
  </si>
  <si>
    <t>30B. Documentation/Verification</t>
  </si>
  <si>
    <t>Provider contracts</t>
  </si>
  <si>
    <t>Field trip information</t>
  </si>
  <si>
    <t>Observation</t>
  </si>
  <si>
    <t>Flyers</t>
  </si>
  <si>
    <t>Pictures</t>
  </si>
  <si>
    <t>Evidence that the courses/credits recovered will be accepted and applied to graduation requirements by students’ home school(s) (if implementing course/credit recovery)</t>
  </si>
  <si>
    <r>
      <t xml:space="preserve">30C. Program Details – </t>
    </r>
    <r>
      <rPr>
        <b/>
        <i/>
        <sz val="10"/>
        <color theme="1"/>
        <rFont val="Arial"/>
        <family val="2"/>
      </rPr>
      <t>Please provide a response to applicable prompts.</t>
    </r>
  </si>
  <si>
    <t>Grantee is not sufficiently implementing activities as outlined in the approved grant contract (please explain and/or list program areas the grantee is not addressing):      </t>
  </si>
  <si>
    <t>Other grant activity areas not included in D. below (please list):      </t>
  </si>
  <si>
    <t>30D.  Grantee Comments</t>
  </si>
  <si>
    <t>Grantee offers activities as outlined in its approved grant within the following categories:</t>
  </si>
  <si>
    <t>Remedial education activities and academic enrichment learning programs</t>
  </si>
  <si>
    <t>STEM/STEAM, Science, Technology, Engineering, (Arts), Mathematics activities</t>
  </si>
  <si>
    <t>Arts and music education activities</t>
  </si>
  <si>
    <t>Entrepreneurial education programs</t>
  </si>
  <si>
    <t xml:space="preserve">Tutoring services (including those provided by senior citizen volunteers) and mentoring programs </t>
  </si>
  <si>
    <t>Programs that provide after-school activities for limited English proficient students that emphasize language skills and academic achievement</t>
  </si>
  <si>
    <t>Recreational activities</t>
  </si>
  <si>
    <t>Telecommunications and technology education programs</t>
  </si>
  <si>
    <t>Expanded library service hours</t>
  </si>
  <si>
    <t>Programs that promote parental involvement and family literacy</t>
  </si>
  <si>
    <t>Programs that provide assistance to students who have been truant, suspended, or expelled, to allow the students to improve their academic achievement</t>
  </si>
  <si>
    <t>Drug and violence prevention programs, counseling programs, and character education programs</t>
  </si>
  <si>
    <t>Transitional vocational/technical services planning</t>
  </si>
  <si>
    <t>Workforce/career readiness/college readiness programming</t>
  </si>
  <si>
    <t>Course/credit recovery activities</t>
  </si>
  <si>
    <t xml:space="preserve">Course/credit recovery activities are a blended approach of face-to-face instructor-led components and online programming. </t>
  </si>
  <si>
    <t xml:space="preserve">All field trips had received PDE approval prior to the field trip occurring. </t>
  </si>
  <si>
    <t>One or more field trips had not received PDE approval prior to the field trip occurring.</t>
  </si>
  <si>
    <t>30E.  Monitor Comments</t>
  </si>
  <si>
    <t>Course/credit recovery activities are not a blended approach of face-to-face instructor-led components and online programming.  The online component is 100 percent of the teaching methodology, which is not permitted.</t>
  </si>
  <si>
    <t>Activities are aligned with the grantee's approved application and the 21st Century approved program categories.</t>
  </si>
  <si>
    <t>31A. Program has identified and is servicing eligible students and their families consistent with the approved contract.</t>
  </si>
  <si>
    <t>31B. Documentation/Verification</t>
  </si>
  <si>
    <t>Written referral system</t>
  </si>
  <si>
    <t>Description of referral system</t>
  </si>
  <si>
    <t>31C.  Grantee Comments</t>
  </si>
  <si>
    <t>Referral system is established based on academic testing.</t>
  </si>
  <si>
    <t>Attendees must demonstrate low academic performance.</t>
  </si>
  <si>
    <t>Attendees must qualify for free/reduced lunches.</t>
  </si>
  <si>
    <t>Referral system is established based on feedback from school day teachers.</t>
  </si>
  <si>
    <t>Referral system is established for attendance, based on feedback from parents.</t>
  </si>
  <si>
    <t>31D.  Monitor Comments</t>
  </si>
  <si>
    <t>Program is not currently servicing eligible students based on the approved contract.</t>
  </si>
  <si>
    <t>32A. Conferences. Uniform Grants Guidance Section 200.432. Grantees must follow all guidelines for any conferences, funded with a Federal award, in which they are the sponsor or host.</t>
  </si>
  <si>
    <t>A conference is defined as a meeting, retreat, seminar, symposium, workshop or event whose primary purpose is the dissemination of technical information beyond the non-Federal entity and is necessary and reasonable for successful performance under the Federal award. Allowable conference costs paid by the non-Federal entity as a sponsor or host of the conference may include rental of facilities, speakers' fees, costs of meals and refreshments, local transportation, and other items incidental to such conferences unless further restricted by the terms and conditions of the Federal award. As needed, the costs of identifying, but not providing, locally available dependent-care resources are allowable. Conference hosts/sponsors must exercise discretion and judgment in ensuring that conference costs are appropriate, necessary and managed in a manner that minimizes costs to the Federal award. The Federal awarding agency may authorize exceptions where appropriate for programs including Indian tribes, children, and the elderly. See also §§ 200.438, 200.456, and 200.475.</t>
  </si>
  <si>
    <r>
      <t xml:space="preserve">32B. Documentation/Verification </t>
    </r>
    <r>
      <rPr>
        <b/>
        <i/>
        <sz val="9"/>
        <color theme="1"/>
        <rFont val="Arial"/>
        <family val="2"/>
      </rPr>
      <t>(Note: Grantees must submit a letter of justification/request for approval to their PDE Program Officer)</t>
    </r>
    <r>
      <rPr>
        <b/>
        <sz val="9"/>
        <color theme="1"/>
        <rFont val="Arial"/>
        <family val="2"/>
      </rPr>
      <t xml:space="preserve">. </t>
    </r>
  </si>
  <si>
    <t>Attendance sheets</t>
  </si>
  <si>
    <t>Agenda</t>
  </si>
  <si>
    <t>Event Opportunity Request Form/ PDE Approval Letter</t>
  </si>
  <si>
    <t>Fliers</t>
  </si>
  <si>
    <t>N/A</t>
  </si>
  <si>
    <t>Other:</t>
  </si>
  <si>
    <t>32C.  Grantee Comments</t>
  </si>
  <si>
    <t>32D.  Monitor Comments</t>
  </si>
  <si>
    <t>All Federally-funded conferences that grantee has sponsored or hosted were in accordance with ALL Federal guidelines.</t>
  </si>
  <si>
    <t>All Federally-funded conferences that grantee has sponsored or hosted were NOT in accordance with ALL Federal guidelines</t>
  </si>
  <si>
    <t>N/A. Grantee has not sponsored or hosted any Federally-funded conferences.</t>
  </si>
  <si>
    <t>C. Program Requirements-Grantee Meetings/Conferences/Advisory Focus Group</t>
  </si>
  <si>
    <t>33A. The grantee participated in and/or sends sufficient staff to grantee meetings and conferences/trainings as outlined by the applicable RFA/Guidance and in the fully executed contract.</t>
  </si>
  <si>
    <t>33B. Documentation/Verification</t>
  </si>
  <si>
    <t>Training registration</t>
  </si>
  <si>
    <t>Training materials</t>
  </si>
  <si>
    <t>Travel records/receipts</t>
  </si>
  <si>
    <r>
      <t xml:space="preserve">33C.  Grantee Comments/Program Details – </t>
    </r>
    <r>
      <rPr>
        <b/>
        <i/>
        <sz val="10"/>
        <color theme="1"/>
        <rFont val="Arial"/>
        <family val="2"/>
      </rPr>
      <t>Please provide a response to applicable prompts.</t>
    </r>
  </si>
  <si>
    <t>Provide the required conferences and trainings that have been attended and the names of staff who have attended each.</t>
  </si>
  <si>
    <t>New grant orientation:      </t>
  </si>
  <si>
    <t>State grantee meeting:      </t>
  </si>
  <si>
    <t>ELO:      </t>
  </si>
  <si>
    <t>Regional training (if held):      </t>
  </si>
  <si>
    <t>Federal Summer Symposium/Institute:  </t>
  </si>
  <si>
    <t>Webinars:      </t>
  </si>
  <si>
    <t>34A. The grantee communicates the program goals/objectives, requirements, and reporting components to staff, participants, and the families of the participants.</t>
  </si>
  <si>
    <t>34B. Documentation/Verification</t>
  </si>
  <si>
    <t>Communication or correspondence documentation</t>
  </si>
  <si>
    <t>Meeting agendas</t>
  </si>
  <si>
    <t>Staff meeting documentation</t>
  </si>
  <si>
    <r>
      <t>34C.  Grantee Comments/Program Details –</t>
    </r>
    <r>
      <rPr>
        <b/>
        <i/>
        <sz val="10"/>
        <color theme="1"/>
        <rFont val="Arial"/>
        <family val="2"/>
      </rPr>
      <t xml:space="preserve"> Please provide a response to applicable prompts.</t>
    </r>
  </si>
  <si>
    <t>Grantee has communicated program goals/objectives, requirements, and reporting components with staff, participants, and the families of the participants in the following ways:</t>
  </si>
  <si>
    <t>Program requirements have been shared with the community.</t>
  </si>
  <si>
    <t>Program requirements have been shared with staff.</t>
  </si>
  <si>
    <t>Program requirements  have been shared with parents/families.</t>
  </si>
  <si>
    <t>Information on program requirements has been included in stakeholder communications.</t>
  </si>
  <si>
    <t>Information shared with stakeholders is limited.</t>
  </si>
  <si>
    <t>Program requirements have not been shared with stakeholders.</t>
  </si>
  <si>
    <t>34D.  Monitor Comments</t>
  </si>
  <si>
    <t>Program has communicated goals and requirements to staff only.</t>
  </si>
  <si>
    <t>Program has not communicated goals and requirements with stakeholders.</t>
  </si>
  <si>
    <t>Program goals are communicated, but reporting requirements are not.</t>
  </si>
  <si>
    <t>Program has appropriately communicated goals and requirements with all stakeholders.</t>
  </si>
  <si>
    <t>35A.  Staff are trained on 21st Century program requirements and program/site policies and procedures.</t>
  </si>
  <si>
    <t>35B. Documentation/Verification</t>
  </si>
  <si>
    <t>New staff orientation materials</t>
  </si>
  <si>
    <t>Staff handbook</t>
  </si>
  <si>
    <t xml:space="preserve">Professional development records </t>
  </si>
  <si>
    <t>35C.  Grantee Comments</t>
  </si>
  <si>
    <t xml:space="preserve">New staff receive a comprehensive orientation. </t>
  </si>
  <si>
    <t>Staff handbook is given to all staff.</t>
  </si>
  <si>
    <t>Policies and procedures are reviewed at regular staff meetings.</t>
  </si>
  <si>
    <t>Staff demonstrate understanding of 21st Century program requirements.</t>
  </si>
  <si>
    <t>35D.  Monitor Comments</t>
  </si>
  <si>
    <t>Staff have not received adequate training on policies and procedures.</t>
  </si>
  <si>
    <t>36A. Program materials and information distributed to stakeholders, the general public, and others includes appropriate 21st Century branding and PDE funding statement.</t>
  </si>
  <si>
    <t>36B. Documentation/Verification</t>
  </si>
  <si>
    <t>Promotional materials</t>
  </si>
  <si>
    <t xml:space="preserve">Communications/correspondence with stakeholders </t>
  </si>
  <si>
    <t>Other program materials</t>
  </si>
  <si>
    <t>36C.  Grantee Comments</t>
  </si>
  <si>
    <t>36D.  Monitor Comments</t>
  </si>
  <si>
    <t>The grantee is appropriately branding program materials and communications with the 21st Century logo and PDE funding statement.</t>
  </si>
  <si>
    <t>The 21st Century logo appears on materials, but the PDE funding statement does not.</t>
  </si>
  <si>
    <t>Some materials, but not all, are appropriately branded.</t>
  </si>
  <si>
    <t>Program materials and communications do not include any reference to or logo indicating the 21st Century funding source.</t>
  </si>
  <si>
    <t>D. Program Reporting Requirements</t>
  </si>
  <si>
    <t>37A. Grantee has submitted term data for all three terms as required in the federal 21APR system by the designated due date(s) and has submitted the signed validation of 21st CCLC Annual Performance Report Assessment form to PDE.</t>
  </si>
  <si>
    <t>37B. Documentation/Verification</t>
  </si>
  <si>
    <t>Annual Performance Report completion status report</t>
  </si>
  <si>
    <t>Grantee records</t>
  </si>
  <si>
    <t>State evaluator report completion status updates</t>
  </si>
  <si>
    <t>Grantee’s signed 21APR data validation form</t>
  </si>
  <si>
    <t>37C.  Grantee Comments</t>
  </si>
  <si>
    <t>Grantee completed the federal Annual Performance Report as required for all applicable terms (summer, fall, and/or spring).</t>
  </si>
  <si>
    <t>One or more of the grantee’s term reports were incomplete as of the closing date.</t>
  </si>
  <si>
    <t>One or more of the grantee’s term reports were submitted late.</t>
  </si>
  <si>
    <t xml:space="preserve">Grantee did not submit required reports. </t>
  </si>
  <si>
    <t xml:space="preserve">38A. Grantee has submitted information/data to the state evaluator as required and by the established deadline.   </t>
  </si>
  <si>
    <t>38B. Documentation/Verification</t>
  </si>
  <si>
    <t>PA Implementation Survey (dashboard entry)</t>
  </si>
  <si>
    <t>PA Operations Spreadsheet (dashboard entry)</t>
  </si>
  <si>
    <t>PA De-identified Student Data Spreadsheet</t>
  </si>
  <si>
    <t>38C. Program Details – Please provide a response to applicable prompts.</t>
  </si>
  <si>
    <t>If one or more of the reporting elements was late or missing, please explain:      </t>
  </si>
  <si>
    <t xml:space="preserve">38D.  Grantee Comments </t>
  </si>
  <si>
    <t xml:space="preserve">Grantee completed all applicable state reporting elements on time. </t>
  </si>
  <si>
    <t>One or more of the grantee’s state reporting elements were submitted late.</t>
  </si>
  <si>
    <t>One or more of the grantee’s state reporting elements were not submitted.</t>
  </si>
  <si>
    <t>39A. Grantee has submitted to PDE the yearly Contact Information Form due at the start of each program year. [Grantee has entered current contact information in the Contact Information tab of the online 21C Dashboard.]</t>
  </si>
  <si>
    <t>39B. Documentation/Verification</t>
  </si>
  <si>
    <t>21C Data Dashboard</t>
  </si>
  <si>
    <t>39C.  Grantee Comments</t>
  </si>
  <si>
    <t>Grantee's contact information on record with the state team is current.</t>
  </si>
  <si>
    <t>Grantee's contact information on record with the state team is not current.</t>
  </si>
  <si>
    <t>40A. Grantee has submitted timely monthly attendance in the Participation Counts tab of the online 21C Dashboard. [NOTE: Participation Counts are due on the 10th of each month for the prior month; i.e., January counts are due February 10th.]</t>
  </si>
  <si>
    <t>40B. Documentation/Verification</t>
  </si>
  <si>
    <t>Grantee email documentation</t>
  </si>
  <si>
    <t>40C.  Grantee Comments</t>
  </si>
  <si>
    <t>Grantee submitted monthly attendance in the online 21C Grantee Dashboard.</t>
  </si>
  <si>
    <t>Grantee’s monthly attendance in the online 21C Grantee Dashboard is not complete</t>
  </si>
  <si>
    <t>41A. Grantee has submitted all program or budget revisions to their State Program Officer for approval prior to implementing changes.</t>
  </si>
  <si>
    <t>41B. Documentation/Verification</t>
  </si>
  <si>
    <t>Program revision(s)</t>
  </si>
  <si>
    <t>Budget revision(s)</t>
  </si>
  <si>
    <t>Approved contract</t>
  </si>
  <si>
    <t>41C.  Grantee Comments</t>
  </si>
  <si>
    <t xml:space="preserve">Grantee submitted program/budget revisions. </t>
  </si>
  <si>
    <t>Program/budget revisions were submitted late.</t>
  </si>
  <si>
    <t xml:space="preserve">Grantee did not submit program/budget revisions. </t>
  </si>
  <si>
    <t>No changes have been made to the grant.</t>
  </si>
  <si>
    <t>Grantee made changes to the program or budget before submitting a program or budget revision to PDE for approval.</t>
  </si>
  <si>
    <t>All program and budget changes were submitted to PDE for approval before changes were implemented.</t>
  </si>
  <si>
    <t>42A. Grantee has submitted to PDE their Monthly Expenditure Reports and verification documentation via the File Transfer Protocol (FTP) system.</t>
  </si>
  <si>
    <t>43B. Documentation/Verification</t>
  </si>
  <si>
    <t>Expenditure reports</t>
  </si>
  <si>
    <t>Verification documentation</t>
  </si>
  <si>
    <t>42C.  Grantee Comments</t>
  </si>
  <si>
    <t>Expenditure Reports were submitted late.</t>
  </si>
  <si>
    <t>Expenditure Reports have not been submitted.</t>
  </si>
  <si>
    <t>Verification documentation was submitted late.</t>
  </si>
  <si>
    <t>Verification documentation has not been submitted.</t>
  </si>
  <si>
    <t>43A. Grantee has submitted their local evaluation report to the state evaluator (AIU) as directed and by the established deadline.</t>
  </si>
  <si>
    <t>Email records</t>
  </si>
  <si>
    <t>State evaluator report completion/submission status updates</t>
  </si>
  <si>
    <t>43C.  Grantee Comments</t>
  </si>
  <si>
    <t>Grantee submitted their evaluation report on time.</t>
  </si>
  <si>
    <t>Evaluation report submitted late.</t>
  </si>
  <si>
    <t>Evaluation report has not been submitted.</t>
  </si>
  <si>
    <t>E. Program Evaluation</t>
  </si>
  <si>
    <t>44A. Grantee has identified the individual and/or organization that agreed to serve as the external evaluator for the program.</t>
  </si>
  <si>
    <t>44B. Documentation/Verification</t>
  </si>
  <si>
    <t>Evaluation report(s)</t>
  </si>
  <si>
    <t>Contract(s)</t>
  </si>
  <si>
    <t>Resume/Biography</t>
  </si>
  <si>
    <r>
      <t xml:space="preserve">44C. Program Details – </t>
    </r>
    <r>
      <rPr>
        <b/>
        <i/>
        <sz val="10"/>
        <color theme="1"/>
        <rFont val="Arial"/>
        <family val="2"/>
      </rPr>
      <t>Please provide a response to applicable prompts.</t>
    </r>
  </si>
  <si>
    <t>Not Applicable (Grantee is a school and only serves its own students)</t>
  </si>
  <si>
    <t>Provide evaluator’s name and organization:      </t>
  </si>
  <si>
    <t>44D.  Grantee Comments</t>
  </si>
  <si>
    <t>Grantee has a signed contract and is working closely with the evaluator.</t>
  </si>
  <si>
    <t xml:space="preserve">Grantee has a signed contract but evaluator has not started evaluation. </t>
  </si>
  <si>
    <r>
      <t>Evaluator has previous experience evaluating Pennsylvania 21</t>
    </r>
    <r>
      <rPr>
        <vertAlign val="superscript"/>
        <sz val="10"/>
        <color theme="1"/>
        <rFont val="Arial"/>
        <family val="2"/>
      </rPr>
      <t>st</t>
    </r>
    <r>
      <rPr>
        <sz val="10"/>
        <color theme="1"/>
        <rFont val="Arial"/>
        <family val="2"/>
      </rPr>
      <t xml:space="preserve"> Century programs. </t>
    </r>
  </si>
  <si>
    <t>Evaluator has previous experience evaluating out-of-school time programs.</t>
  </si>
  <si>
    <t>Evaluator provides assistance to the grantee in completing federal, state, and local report requirements.</t>
  </si>
  <si>
    <t>Grantee completes federal and/or state report elements without the assistance of the evaluator.</t>
  </si>
  <si>
    <t>The current evaluator is not the same as the evaluator named in the grantee’s contract.</t>
  </si>
  <si>
    <t>44E.  Monitor Comments</t>
  </si>
  <si>
    <t xml:space="preserve">Monitor has concerns that the evaluator has a conflict of interest. </t>
  </si>
  <si>
    <t>Individual or team selected as the evaluator has limited experience evaluating education programs.</t>
  </si>
  <si>
    <t>Evaluator is familiar with the evaluation and reporting requirements.</t>
  </si>
  <si>
    <t>45A. Grantee and their evaluator have used the required evaluation template.</t>
  </si>
  <si>
    <t>45B. Documentation/Verification</t>
  </si>
  <si>
    <t>Evaluation report(s) (Using template)</t>
  </si>
  <si>
    <t>Evaluation plan</t>
  </si>
  <si>
    <t>Evaluator contract</t>
  </si>
  <si>
    <t>Approved grant contract</t>
  </si>
  <si>
    <t>45C.  Grantee Comments</t>
  </si>
  <si>
    <t>Grantee is following the prescribed evaluation design outlined in their grant.</t>
  </si>
  <si>
    <t>Grantee has submitted a contract revision to change the evaluation design that is outlined in the grant.</t>
  </si>
  <si>
    <t>45D.  Monitor Comments</t>
  </si>
  <si>
    <t>Grantee is not following the prescribed evaluation design outlined in their grant.</t>
  </si>
  <si>
    <t>The grantee’s evaluation plan is aligned with anticipated reporting elements and includes strategies designed to support the grantee in meeting reporting expectations and deadlines.</t>
  </si>
  <si>
    <t>46A. Grantee has a summary, local level evaluation report, completed at least yearly, that includes recommendations for quality improvement.</t>
  </si>
  <si>
    <t>46B. Documentation/Verification</t>
  </si>
  <si>
    <t>State evaluator report submission status updates</t>
  </si>
  <si>
    <t xml:space="preserve">46C.  Grantee Comments </t>
  </si>
  <si>
    <t>Local evaluation report includes recommendations.</t>
  </si>
  <si>
    <t>Local evaluation report does not include recommendations for program improvement.</t>
  </si>
  <si>
    <t>Local evaluation report has not been completed.</t>
  </si>
  <si>
    <t>Local evaluation report includes results and interpretation of the reporting elements that are included in state and federal reporting.</t>
  </si>
  <si>
    <t>Local evaluation report does not include results and interpretation of the reporting elements that are included in state and federal reporting.</t>
  </si>
  <si>
    <t>Local evaluation report includes evaluation findings and program results beyond what is included in state and federal reports (i.e. results of surveys, focus groups, observations, interviews, additional assessments, etc.)</t>
  </si>
  <si>
    <t xml:space="preserve">46D.  Monitor Comments </t>
  </si>
  <si>
    <t>The monitor has concerns about the local evaluation report’s utility as a tool for program improvement decision making.</t>
  </si>
  <si>
    <t>47A. Evaluation findings have been communicated with stakeholders, including staff, collaborators, parents, and students. Communications have addressed changes made to the program based on evaluation findings.</t>
  </si>
  <si>
    <t>47B. Documentation/Verification</t>
  </si>
  <si>
    <t>Agendas</t>
  </si>
  <si>
    <t>Flyer(s)</t>
  </si>
  <si>
    <t>47C.  Grantee Comments</t>
  </si>
  <si>
    <t>Grantee has communicated evaluation findings with the community, staff, and the parents/families of the participants in the following ways:</t>
  </si>
  <si>
    <t>Evaluation findings have been shared with the community.</t>
  </si>
  <si>
    <t>Evaluation findings have been shared with staff.</t>
  </si>
  <si>
    <t>Evaluation findings have been shared with parents/families.</t>
  </si>
  <si>
    <t>Information on program changes has been included in stakeholder communications.</t>
  </si>
  <si>
    <t>Evaluation findings have not been shared with stakeholders.</t>
  </si>
  <si>
    <t>48A. Grantee has used evaluation findings to inform program decisions, including decisions about changes to the program.</t>
  </si>
  <si>
    <t>48B. Documentation/Verification</t>
  </si>
  <si>
    <t>Federal reporting data</t>
  </si>
  <si>
    <t>Evaluator report</t>
  </si>
  <si>
    <t>Data collection</t>
  </si>
  <si>
    <t>Activity program plans</t>
  </si>
  <si>
    <t>48C.  Grantee Comments</t>
  </si>
  <si>
    <t>Program changes were made based on evaluator recommendations.</t>
  </si>
  <si>
    <t>Program has not felt changes were necessary based on data.</t>
  </si>
  <si>
    <t>Program has not had the opportunity to complete a review of data.</t>
  </si>
  <si>
    <t>49A. Grantee has secured parental permission to gain performance reporting data from their children’s school records.  (Language must include specific records to which they give access.)</t>
  </si>
  <si>
    <t>49B. Documentation/Verification</t>
  </si>
  <si>
    <t>Release form or permission form</t>
  </si>
  <si>
    <t xml:space="preserve">Registration form </t>
  </si>
  <si>
    <t>49C.  Grantee Comments</t>
  </si>
  <si>
    <t>Grantee is a school district/charter school and serves only its own students.</t>
  </si>
  <si>
    <t>No release form is obtained.</t>
  </si>
  <si>
    <t>School District/charter school secures written parental permission for all non-district/charter school students.</t>
  </si>
  <si>
    <r>
      <t xml:space="preserve">50A. Grantee has a current data sharing agreement in place between themselves and each LEA in which students are enrolled. </t>
    </r>
    <r>
      <rPr>
        <b/>
        <u/>
        <sz val="10"/>
        <color rgb="FF000000"/>
        <rFont val="Arial"/>
      </rPr>
      <t>[NOTE: Agreement must include each data piece to be collected, the entities who will have access to this data, an outline of grantee's data security policies, and a timeline defining when the LEA will share data with the grantee.]</t>
    </r>
  </si>
  <si>
    <t>50B. Documentation/Verification</t>
  </si>
  <si>
    <t>Copy of current data sharing agreement</t>
  </si>
  <si>
    <t>50C.  Grantee Comments</t>
  </si>
  <si>
    <t>No data sharing agreement has been obtained.</t>
  </si>
  <si>
    <t>F. Sustainability Planning</t>
  </si>
  <si>
    <t xml:space="preserve">51A. Grantee has a clear, written plan for how they will continue to fund the program when the funding period ends.  </t>
  </si>
  <si>
    <t>51B. Documentation/Verification</t>
  </si>
  <si>
    <t>Sustainability plan</t>
  </si>
  <si>
    <t>Description of grants or other funding sources grantee is working on</t>
  </si>
  <si>
    <t>List of current additional funding sources</t>
  </si>
  <si>
    <t>Budget documentation</t>
  </si>
  <si>
    <t>51C.  Grantee Comments</t>
  </si>
  <si>
    <t xml:space="preserve">Program has a detailed, written sustainability plan in place. </t>
  </si>
  <si>
    <t>Program is actively seeking grants.</t>
  </si>
  <si>
    <t>School provides in-kind support.</t>
  </si>
  <si>
    <t>Community partners provide in-kind support.</t>
  </si>
  <si>
    <t>No sustainability plan exists beyond the last year of funding.</t>
  </si>
  <si>
    <t>Grantee is exploring sustainability strategies that do not involve applying for grant funding.</t>
  </si>
  <si>
    <t>G. Community School Collaborations</t>
  </si>
  <si>
    <t>52A. There are formal written agreements between the target school district(s) and all collaborating partners.</t>
  </si>
  <si>
    <t>52B. Documentation/Verification</t>
  </si>
  <si>
    <t>Letters of Agreement, MOUs, or MOAs</t>
  </si>
  <si>
    <t>Contracts/ subcontracts</t>
  </si>
  <si>
    <t>Documentation of services/activities</t>
  </si>
  <si>
    <t>52C.  Grantee Comments</t>
  </si>
  <si>
    <t>Formal, written agreement exists with the target school districts.</t>
  </si>
  <si>
    <t>Formal, written agreement exists with the community partners.</t>
  </si>
  <si>
    <t>Informal agreement exists with community partners and services are documented.</t>
  </si>
  <si>
    <t>Not all community partners have a formal, written agreement.</t>
  </si>
  <si>
    <t>53A. Collaborating partners/vendors have provided programs and services in accordance with the grant.</t>
  </si>
  <si>
    <t>53B. Documentation/Verification</t>
  </si>
  <si>
    <t>List and description of services</t>
  </si>
  <si>
    <t>Written agreements outlining services</t>
  </si>
  <si>
    <r>
      <t xml:space="preserve">53C. Program Details – </t>
    </r>
    <r>
      <rPr>
        <b/>
        <i/>
        <sz val="10"/>
        <color theme="1"/>
        <rFont val="Arial"/>
        <family val="2"/>
      </rPr>
      <t>Please provide a response to applicable prompts.</t>
    </r>
  </si>
  <si>
    <t>Name(s) of collaborating partner(s):      </t>
  </si>
  <si>
    <t>Monitor spoke with the following non-school partners/service providers:      </t>
  </si>
  <si>
    <t>53D.  Grantee Comments</t>
  </si>
  <si>
    <t>Collaborating partners are consistent with the grantee's application and/or approved by PDE.</t>
  </si>
  <si>
    <t>Collaborating partners have changed without PDE approval.</t>
  </si>
  <si>
    <t>53E.  Monitor Comments</t>
  </si>
  <si>
    <t>Partner-contributed programs and services are compliant with the contract.</t>
  </si>
  <si>
    <r>
      <t xml:space="preserve">54A. Equitable services are provided to nonpublic/private schools within the geographic service area of the schools served by the grantee. </t>
    </r>
    <r>
      <rPr>
        <b/>
        <u/>
        <sz val="10"/>
        <color rgb="FF000000"/>
        <rFont val="Arial"/>
      </rPr>
      <t>(Note: This does not apply to charter schools.)</t>
    </r>
  </si>
  <si>
    <t>54B. Documentation/Verification</t>
  </si>
  <si>
    <t>Private School Consult Form (signed by private school)</t>
  </si>
  <si>
    <t>Student enrollment records indicating home school</t>
  </si>
  <si>
    <t>Student attendance records</t>
  </si>
  <si>
    <t>Grantee/nonpublic/private school correspondence</t>
  </si>
  <si>
    <t>54C.  Grantee Comments</t>
  </si>
  <si>
    <t>Nonpublic/private school students are participating in the 21st Century program.</t>
  </si>
  <si>
    <t>Nonpublic/private schools have been given opportunities to participate but have declined or no students have enrolled.</t>
  </si>
  <si>
    <t>Not applicable.  There are no nonpublic/private schools in the applicable service area or the grantee is a charter school.</t>
  </si>
  <si>
    <t>54D.  Monitor Comments</t>
  </si>
  <si>
    <t>Nonpublic/private school students have enrolled and are attending at an equitable level.</t>
  </si>
  <si>
    <t>Nonpublic/private school students have enrolled and are attending, but the level of service is not equitable.</t>
  </si>
  <si>
    <t/>
  </si>
  <si>
    <t>H. Fiscal Management</t>
  </si>
  <si>
    <t>55A. Audits.  Uniform Grants Guidance Section 200.501.  Grant recipients are audited annually, if required, and that all corrective actions required through this process are fully implemented.</t>
  </si>
  <si>
    <t>NOTE: § 200.501 Audit requirements: A non-Federal entity that expends $750,000 or more during the non-Federal entity's fiscal year in Federal awards must have a single or program-specific audit conducted for that year in accordance with the provisions of this part.</t>
  </si>
  <si>
    <t>55B. Documentation/Verification</t>
  </si>
  <si>
    <t>Copies of previous two single audit reports</t>
  </si>
  <si>
    <t>Corrective Action Plans</t>
  </si>
  <si>
    <t>Approval documents for the grant recipient</t>
  </si>
  <si>
    <t>55C.  Grantee Comments</t>
  </si>
  <si>
    <t>Not Applicable</t>
  </si>
  <si>
    <t>Grantee has an audit as a requirement of other funding sources.</t>
  </si>
  <si>
    <t>The grantee does not meet the criteria that require an agency audit.</t>
  </si>
  <si>
    <t>Independent auditor report shows that grantee has completed all corrective actions</t>
  </si>
  <si>
    <t>55D.  Monitor Comments</t>
  </si>
  <si>
    <t>Audit results require PDE record adjustments</t>
  </si>
  <si>
    <t>56A. Accounting Records.  Grant recipient must maintain records that adequately identify the source and application of funds provided for financially assisted activities.  These records must contain certain information pertaining to grant awards and authorizations, obligations, unobligated balances, assets, liabilities, outlays or expenditures, and income.</t>
  </si>
  <si>
    <t>56B. Documentation/Verification</t>
  </si>
  <si>
    <t>Reports from financial management systems</t>
  </si>
  <si>
    <t xml:space="preserve">Documentation of approved budget revisions </t>
  </si>
  <si>
    <t>Documentation of approved program revisions</t>
  </si>
  <si>
    <t>Correspondence requesting liquidation of funds</t>
  </si>
  <si>
    <t>56C.  Grantee Comments</t>
  </si>
  <si>
    <t>56D.  Monitor Comments</t>
  </si>
  <si>
    <t>Grantee maintains sufficient fiscal records according to requirements.</t>
  </si>
  <si>
    <t>Grantee does not maintain sufficient fiscal records according to requirements.</t>
  </si>
  <si>
    <t>57A. Use of funds.  Uniform Guidance section 200.308.  Budgets and expenditures match narrative.  All expenditures charged to 21st Century are in alignment and support the state-approved budget.</t>
  </si>
  <si>
    <t>57B. Documentation/Verification</t>
  </si>
  <si>
    <t>Approved grant budget</t>
  </si>
  <si>
    <t>Documentation of approved budget revisions</t>
  </si>
  <si>
    <t>Documentation of itemized expenditures</t>
  </si>
  <si>
    <t>Contracts, purchase orders, or other similar funding documents</t>
  </si>
  <si>
    <t>Evidence that the grantee-reported changes in the scope of the project</t>
  </si>
  <si>
    <t>Evidence of (grantee-reported) changes in personnel</t>
  </si>
  <si>
    <t>Grantee budget policies and procedures</t>
  </si>
  <si>
    <t>57C.  Grantee Comments</t>
  </si>
  <si>
    <t>When determining how the grantee expends its funds, the procedure includes all expenses that are necessary, reasonable, and allocable and consistently applied to the same cost principle.</t>
  </si>
  <si>
    <t>Procedures exist for reviewing and approving grant expenditures prior to payment to ensure grant compliance.</t>
  </si>
  <si>
    <t>Procedures do not exist for reviewing and approving grant expenditures prior to payment to ensure grant compliance.</t>
  </si>
  <si>
    <t>57D.  Monitor Comments</t>
  </si>
  <si>
    <t>Expenditures align with approved budgeted items.</t>
  </si>
  <si>
    <t xml:space="preserve">The budget and program conform to federal law and grant terms. </t>
  </si>
  <si>
    <t>Budget is consistent with state and local policies and is adequately documented.</t>
  </si>
  <si>
    <t xml:space="preserve">58A. Uniform Guidance section 200.302.  Source documentation exists for all grant expenditures.  </t>
  </si>
  <si>
    <t>58B. Documentation/Verification</t>
  </si>
  <si>
    <t>Copies of cancelled checks, paid bills</t>
  </si>
  <si>
    <t>Payroll and related staff time and attendance records</t>
  </si>
  <si>
    <t>Contract and subgrant award documents</t>
  </si>
  <si>
    <t>Copies of monthly verification documentation</t>
  </si>
  <si>
    <t>58C.  Grantee Comments</t>
  </si>
  <si>
    <t>Grantee maintains adequate source documentation for all expenditures.</t>
  </si>
  <si>
    <t>Some expenditures are missing source documentation.</t>
  </si>
  <si>
    <t>59A. Supplement/Supplant:  The grant recipient ensures that 21st CCLC funds are used only to supplement or increase non-federal sources used for the education of participating children and not to supplant funds from non-federal sources.  Expenditures meet the statutory requirements and are supplemental in nature and do not supplant state, local or federal funds.</t>
  </si>
  <si>
    <t>59B. Documentation/Verification</t>
  </si>
  <si>
    <t>Statement of allocation &amp; expenditures</t>
  </si>
  <si>
    <t>Comparison of previous year budget to current budget</t>
  </si>
  <si>
    <t>59C.  Grantee Comments</t>
  </si>
  <si>
    <t>Expenditures provide materials/resources that supplement core curriculum requirements</t>
  </si>
  <si>
    <t>The grantee receives no other funding for like programming to serve the same populations served by 21st CCLC.</t>
  </si>
  <si>
    <t>59D.  Monitor Comments</t>
  </si>
  <si>
    <t>Expenditures meet the statutory requirements and are supplemental in nature and do not supplant state, local or federal funds.</t>
  </si>
  <si>
    <t>The monitor has concerns that there may be supplanting happening that should be further explored.</t>
  </si>
  <si>
    <r>
      <t xml:space="preserve">60A. Equipment and related property:  Grant recipient maintains inventory records, purchase orders, and receipts for equipment purchased. </t>
    </r>
    <r>
      <rPr>
        <b/>
        <sz val="9"/>
        <color rgb="FF000000"/>
        <rFont val="Arial"/>
        <family val="2"/>
      </rPr>
      <t>(</t>
    </r>
    <r>
      <rPr>
        <b/>
        <i/>
        <sz val="9"/>
        <color rgb="FF000000"/>
        <rFont val="Arial"/>
        <family val="2"/>
      </rPr>
      <t>Note: Office supplies are not itemized for this report and a general estimate of supplies would suffice)</t>
    </r>
    <r>
      <rPr>
        <b/>
        <sz val="9"/>
        <color rgb="FF000000"/>
        <rFont val="Arial"/>
        <family val="2"/>
      </rPr>
      <t>.</t>
    </r>
  </si>
  <si>
    <t>60B. Documentation/Verification</t>
  </si>
  <si>
    <t>Inventory records/list</t>
  </si>
  <si>
    <t>Procurement policies/procedures</t>
  </si>
  <si>
    <t>Purchase orders, receipts, or similar purchase documentation</t>
  </si>
  <si>
    <t>Written policy/procedure for tracking equipment and small/attractive items</t>
  </si>
  <si>
    <t>60C.  Grantee Comments</t>
  </si>
  <si>
    <t>Grant recipient conducts a physical inventory of all equipment at least once every two years.</t>
  </si>
  <si>
    <t>Controls exist to account for location and custody of equipment.</t>
  </si>
  <si>
    <t>60D.  Monitor Comments</t>
  </si>
  <si>
    <t>Inventory, including all required components, is on file and up to date.</t>
  </si>
  <si>
    <t xml:space="preserve">Inventory is not up to date.  </t>
  </si>
  <si>
    <t xml:space="preserve">This includes single items of a value of $1000 or more, all software, all hardware (computers/iPad/3-D Printers/Monitors), all curriculum, all furniture/large appliances in good condition.  </t>
  </si>
  <si>
    <t>61A. Procurement and Disbursement Controls.  Contracts exist for all third-party providers.</t>
  </si>
  <si>
    <t>61B. Documentation/Verification</t>
  </si>
  <si>
    <t>Contracts</t>
  </si>
  <si>
    <t>Letters of Agreement</t>
  </si>
  <si>
    <t>61C.  Grantee Comments</t>
  </si>
  <si>
    <t xml:space="preserve">All providers have a contract or agreement in place prior to provision of good or services. </t>
  </si>
  <si>
    <t xml:space="preserve">Some providers did not have a contract or agreement in place prior to provision of good or services. </t>
  </si>
  <si>
    <t xml:space="preserve">62A.  Procurement and Disbursement Controls.  Contracts for supplies or equipment explain or provide the following: </t>
  </si>
  <si>
    <t>1. Description of the item, including brand &amp; model number</t>
  </si>
  <si>
    <t>2. The number of items purchased</t>
  </si>
  <si>
    <t>3. The date of delivery</t>
  </si>
  <si>
    <t>4. Any associated service/maintenance agreements</t>
  </si>
  <si>
    <t>5. Any associated training agreements</t>
  </si>
  <si>
    <t>6. Any associated warranties</t>
  </si>
  <si>
    <t>NOTE: Direct purchases from retailers may not include all these components, but should include at minimum at purchase date, description or listing of items purchased, and quantity of items purchased.</t>
  </si>
  <si>
    <t>62B. Documentation/Verification</t>
  </si>
  <si>
    <t>Retail purchase receipts</t>
  </si>
  <si>
    <t>62C.  Grantee Comments</t>
  </si>
  <si>
    <t xml:space="preserve">All contracts include the listed items/descriptions.   </t>
  </si>
  <si>
    <t xml:space="preserve">Some contracts do not include all the listed items/descriptions. </t>
  </si>
  <si>
    <t>Grantee has no contracts for procurement. All purchases are retail.</t>
  </si>
  <si>
    <t>62D.  Monitor Comments</t>
  </si>
  <si>
    <t>Grantee retail purchase receipts contain sufficient detail.</t>
  </si>
  <si>
    <t>63A. Uniform Guidance section 200.309 Obligating Funds: Grant recipient began obligating funds on or after the program approval date.</t>
  </si>
  <si>
    <t>63B. Documentation/Verification</t>
  </si>
  <si>
    <t>Grant Agreement</t>
  </si>
  <si>
    <t xml:space="preserve">Grant Approval Letter </t>
  </si>
  <si>
    <t xml:space="preserve">Documentation of expenditures </t>
  </si>
  <si>
    <t>63C.  Grantee Comments</t>
  </si>
  <si>
    <t xml:space="preserve">Expenditure records indicate that funds became obligated and/or purchases were made on or after the program approval date.   </t>
  </si>
  <si>
    <t>64A. Time management.  Grant recipient maintains semi-annual certifications for all employees funded from a single cost objective.</t>
  </si>
  <si>
    <t>64B. Documentation/Verification</t>
  </si>
  <si>
    <t>Semi-annual single funding certifications</t>
  </si>
  <si>
    <t>Time sheets/payroll records showing 21st Century time</t>
  </si>
  <si>
    <t>Job description(s)</t>
  </si>
  <si>
    <t>64C.  Grantee Comments</t>
  </si>
  <si>
    <t>Grantee does not have any staff funded through a single cost objective.</t>
  </si>
  <si>
    <t>All staff funded through a single cost objective have semi-annual certifications.</t>
  </si>
  <si>
    <t>There are staff funded through a single cost objective who do not have semi-annual certifications.</t>
  </si>
  <si>
    <t>64D.  Monitor Comments</t>
  </si>
  <si>
    <t xml:space="preserve">Grantee’s staff records are adequate.   </t>
  </si>
  <si>
    <t>Grantee should collect semi-annual certifications for applicable staff who are missing them.</t>
  </si>
  <si>
    <t>65A. Time management.  Grant recipient maintains time documentation logs/schedules for prorated staff including the amount of time spent on each funding source activity; the logs are signed by a supervisor and reconciled to payroll documentation on a monthly basis.</t>
  </si>
  <si>
    <t>65B. Documentation/Verification</t>
  </si>
  <si>
    <t>Logs</t>
  </si>
  <si>
    <t>Staff calendars</t>
  </si>
  <si>
    <t>Staff schedules</t>
  </si>
  <si>
    <t>Payroll records/reports</t>
  </si>
  <si>
    <t>Time and effort documentation</t>
  </si>
  <si>
    <t>65C.  Grantee Comments</t>
  </si>
  <si>
    <t>Grantee does not have any prorated staff.</t>
  </si>
  <si>
    <t>All prorated staff are documenting their time with the correct project.</t>
  </si>
  <si>
    <t>There are prorated staff who do not document their time with the correct project.</t>
  </si>
  <si>
    <t>65D.  Monitor Comments</t>
  </si>
  <si>
    <t>Grantee should establish or improve their time and effort recordkeeping.</t>
  </si>
  <si>
    <t>66A. Fiscal reports.  Required fiscal reports and reimbursement requests are submitted on a timely basis.</t>
  </si>
  <si>
    <t>66B. Documentation/Verification</t>
  </si>
  <si>
    <t>Fiscal reports</t>
  </si>
  <si>
    <t>Reimbursement requests</t>
  </si>
  <si>
    <t>66C.  Grantee Comments</t>
  </si>
  <si>
    <t>66D.  Monitor Comments</t>
  </si>
  <si>
    <t xml:space="preserve">Expenditure reports are submitted according to due dates in contract.   </t>
  </si>
  <si>
    <t>67A. Uniform Guidance 200.334-338 Record Retention.  Records are maintained for a period of 7 years (current year plus six previous years, if applicable).  Records must be retained for a period         of three years from the date of submission of the final expenditure report.  Records must be retained until any litigation, claims, or audits are resolved.</t>
  </si>
  <si>
    <t>67B.  Documentation/Verification</t>
  </si>
  <si>
    <t>Written policy and procedures for records retention</t>
  </si>
  <si>
    <t>67C.  Grantee Comments</t>
  </si>
  <si>
    <t>67D.  Monitor Comments</t>
  </si>
  <si>
    <t xml:space="preserve">Grantee’s records retention policy meets the minimum retention expectations.  </t>
  </si>
  <si>
    <t xml:space="preserve">Grantee’s records retention policy does not meet the minimum retention expectations.    </t>
  </si>
  <si>
    <t>68A. Uniform Guidance 200.112 Conflict of Interest.  Grantee must disclose in writing any potential conflict of interest including relationships with parent companies, affiliates, and/or subsidiary organizations.</t>
  </si>
  <si>
    <t>68B. Documentation/Verification</t>
  </si>
  <si>
    <t>Policy</t>
  </si>
  <si>
    <t>Self-disclosure</t>
  </si>
  <si>
    <t>68C.  Grantee Comments</t>
  </si>
  <si>
    <t>69D.  Monitor Comments</t>
  </si>
  <si>
    <r>
      <t>Grantee does not appear to have any conflict of interest related to 21</t>
    </r>
    <r>
      <rPr>
        <vertAlign val="superscript"/>
        <sz val="10"/>
        <color theme="1"/>
        <rFont val="Arial"/>
        <family val="2"/>
      </rPr>
      <t>st</t>
    </r>
    <r>
      <rPr>
        <sz val="10"/>
        <color theme="1"/>
        <rFont val="Arial"/>
        <family val="2"/>
      </rPr>
      <t xml:space="preserve"> Century programming or fiscal matters.</t>
    </r>
  </si>
  <si>
    <t>69A.  Grantee uses 21st CCLC funds and monetary or in-kind contributions from outside sources appropriately.</t>
  </si>
  <si>
    <r>
      <rPr>
        <b/>
        <u/>
        <sz val="10"/>
        <color rgb="FF000000"/>
        <rFont val="Arial"/>
      </rPr>
      <t>GRANTEES:</t>
    </r>
    <r>
      <rPr>
        <b/>
        <sz val="10"/>
        <color rgb="FF000000"/>
        <rFont val="Arial"/>
      </rPr>
      <t xml:space="preserve"> </t>
    </r>
    <r>
      <rPr>
        <b/>
        <i/>
        <sz val="10"/>
        <color rgb="FF000000"/>
        <rFont val="Arial"/>
      </rPr>
      <t>Please list all sources of funds or contributions the grantee receives or that support the program beyond the 21</t>
    </r>
    <r>
      <rPr>
        <b/>
        <i/>
        <vertAlign val="superscript"/>
        <sz val="10"/>
        <color rgb="FF000000"/>
        <rFont val="Arial"/>
      </rPr>
      <t>st</t>
    </r>
    <r>
      <rPr>
        <b/>
        <i/>
        <sz val="10"/>
        <color rgb="FF000000"/>
        <rFont val="Arial"/>
      </rPr>
      <t xml:space="preserve"> Century grant itself.  Attach an additional sheet if more entries are needed.</t>
    </r>
  </si>
  <si>
    <t>The grantee does not have any other sources of funding, donations, or in-kind support.</t>
  </si>
  <si>
    <t>1. Source of Contribution:</t>
  </si>
  <si>
    <t>Type of Contribution:</t>
  </si>
  <si>
    <t>Monetary</t>
  </si>
  <si>
    <t>In-kind contribution</t>
  </si>
  <si>
    <t>Donation</t>
  </si>
  <si>
    <t>Funds are used for…</t>
  </si>
  <si>
    <t>Other comments:</t>
  </si>
  <si>
    <t>2. Source of Contribution:</t>
  </si>
  <si>
    <t>3. Source of Contribution:</t>
  </si>
  <si>
    <t>4. Source of Contribution:</t>
  </si>
  <si>
    <t>5. Source of Contribution:</t>
  </si>
  <si>
    <t>6. Source of Contribution:</t>
  </si>
  <si>
    <t>69B.  Comments</t>
  </si>
  <si>
    <r>
      <t xml:space="preserve">SUMMARY - </t>
    </r>
    <r>
      <rPr>
        <b/>
        <sz val="12"/>
        <color rgb="FFFFFF00"/>
        <rFont val="Arial"/>
        <family val="2"/>
      </rPr>
      <t>TO BE COMPLETED BY MONITORS ONLY</t>
    </r>
  </si>
  <si>
    <t>A comment or summary must be provided for each summary section.</t>
  </si>
  <si>
    <t>Summary – Center Operations</t>
  </si>
  <si>
    <t>The program is currently meeting all applicable compliance elements under Center Operation.</t>
  </si>
  <si>
    <t>The program is currently meeting the majority of the applicable compliance elements under Center Operation, except:</t>
  </si>
  <si>
    <t>Additional Comments:       </t>
  </si>
  <si>
    <t>Summary – Program Components and Activities</t>
  </si>
  <si>
    <t>The program is currently meeting all applicable compliance elements under Program Components and Activities.</t>
  </si>
  <si>
    <t>The program is currently meeting the majority of the applicable compliance elements under Program Components and Activities, except:</t>
  </si>
  <si>
    <t>Summary – Program Requirements</t>
  </si>
  <si>
    <t>The program is currently meeting all applicable compliance elements under Program Requirements.</t>
  </si>
  <si>
    <t>The program is currently meeting the majority of the applicable compliance elements under Program Requirements, except:</t>
  </si>
  <si>
    <t>Summary – Program Reporting Requirements</t>
  </si>
  <si>
    <t>The program is currently meeting all applicable compliance elements under Program Reporting Requirements.</t>
  </si>
  <si>
    <t>The program is currently meeting the majority of the applicable compliance elements under Program Reporting Requirements, except:</t>
  </si>
  <si>
    <t xml:space="preserve">Summary - Program Evaluation </t>
  </si>
  <si>
    <t>The program is currently meeting all applicable compliance elements under Program Evaluation.</t>
  </si>
  <si>
    <t>The program is currently meeting the majority of the applicable compliance elements under Program Evaluation, except:</t>
  </si>
  <si>
    <t>Summary – Sustainability Planning</t>
  </si>
  <si>
    <t>The program is currently meeting all applicable compliance elements under Sustainability Planning.</t>
  </si>
  <si>
    <t>The program is currently meeting the majority of the applicable compliance elements under Sustainability Planning, except:</t>
  </si>
  <si>
    <t>Summary – Community/School Collaborations</t>
  </si>
  <si>
    <t>The program is currently meeting all applicable compliance elements under Community/School Collaborations.</t>
  </si>
  <si>
    <t>The program is currently meeting the majority of the applicable compliance elements under Community/School Collaborations, except:</t>
  </si>
  <si>
    <t>Summary – Fiscal Management</t>
  </si>
  <si>
    <t>The program is currently meeting all applicable compliance elements under Fiscal Management.</t>
  </si>
  <si>
    <t>The program is currently meeting the majority of the applicable compliance elements under Fiscal Management, except:</t>
  </si>
  <si>
    <r>
      <t>Overall Program Strengths</t>
    </r>
    <r>
      <rPr>
        <sz val="10"/>
        <color theme="0"/>
        <rFont val="Arial"/>
        <family val="2"/>
      </rPr>
      <t xml:space="preserve"> </t>
    </r>
  </si>
  <si>
    <t>Grantee involves stakeholders in the formation and development of the sustainability plan.</t>
  </si>
  <si>
    <t>There is solid community support through partnerships.</t>
  </si>
  <si>
    <t>There is strong support from school administration.</t>
  </si>
  <si>
    <t>The discipline and attendance policies are sound and effective.</t>
  </si>
  <si>
    <t>There is a diversity of academic enrichment activities.</t>
  </si>
  <si>
    <t>Project director is very organized and focused.</t>
  </si>
  <si>
    <t>Excellent communication among site coordinators.</t>
  </si>
  <si>
    <t>Programs are very accessible. Both after school and evening activities are offered. Programs are also available all day when school is not in session.</t>
  </si>
  <si>
    <t>Program is doing an excellent job of working with the evaluators to provide feedback to the sites and offer information for continuous program improvement.</t>
  </si>
  <si>
    <t>A strong, external evaluation process is in place.</t>
  </si>
  <si>
    <t>There is excellent community representation in staff.</t>
  </si>
  <si>
    <t>Strong bilingual skills in staff.</t>
  </si>
  <si>
    <t>Staff appear enthusiastic about the program and provide supportive, mentoring relationships for students.</t>
  </si>
  <si>
    <t>Program has an excellent plan for staff professional development.</t>
  </si>
  <si>
    <t>There is excellent communication between after school and school day staff.</t>
  </si>
  <si>
    <t>Program has strong communication with parents.</t>
  </si>
  <si>
    <t>Program has strong parental involvement.</t>
  </si>
  <si>
    <t>Good, sustained volunteer base.</t>
  </si>
  <si>
    <t>Program is well-integrated with all school-day activities</t>
  </si>
  <si>
    <t>Program has excellent security in place.</t>
  </si>
  <si>
    <t>Paperwork is very organized and has individual student information conveniently accessible.</t>
  </si>
  <si>
    <t>A variety of programming encourages parental participation.</t>
  </si>
  <si>
    <t>Relevant activities are offered for parents and family members.</t>
  </si>
  <si>
    <t>Grantee has strong fiscal controls in place.</t>
  </si>
  <si>
    <t>Grantee has in place processes, systems, and tools that help to ensure fiscal compliance.</t>
  </si>
  <si>
    <t>Program activities involve innovative instructional activities such as service learning, small group, and intergenerational tutoring.</t>
  </si>
  <si>
    <t xml:space="preserve">Staff are evaluated through a formal, written process on a regular basis and given clear feedback for continuous performance improvement.  </t>
  </si>
  <si>
    <t>Staff are recruited and retained through a rigorous process that results in well-qualified candidates and low staff turnover.</t>
  </si>
  <si>
    <t>Program has made efforts to establish and maintain partners and collaborators to ensure long-term commitments of fiscal and human capital.</t>
  </si>
  <si>
    <t>Program makes continuous efforts to establish additional partners and collaborators including linkages with state, federal, and local agencies.</t>
  </si>
  <si>
    <t xml:space="preserve">Grantee involves stakeholders in the development of the sustainability plan. </t>
  </si>
  <si>
    <t>Additional Strengths:      </t>
  </si>
  <si>
    <t>Overall Program Concerns and Recommendations</t>
  </si>
  <si>
    <t>If applicable, include a statement or suggestion(s) related to items that are noncompliant.  In addition to noncompliant items, monitors are encouraged to share suggestions or recommendations for the grantee that may assist in improving or enhancing the program for participants.  At least one recommendation should be provided (whether user-created or from the list below).  Monitor comments should be related to improving the grantee’s existing program.  Please avoid recommendations for changes that would require program or budget revisions unless they are a matter of program compliance.  Please keep in mind that changes may require PDE approval.</t>
  </si>
  <si>
    <t>Evidence-based academic programming needs to be implemented on a daily basis for the majority of participants.</t>
  </si>
  <si>
    <t>More consistency regarding strong academic components across multiple sites needs to be developed.</t>
  </si>
  <si>
    <t>Integration with the school day is currently limited to homework help. It would be beneficial to develop stronger relationships with school day teachers in order to provide academic enrichment activities that support school-day learning.</t>
  </si>
  <si>
    <t>Staff meetings and professional development need to occur on a regular basis.</t>
  </si>
  <si>
    <t>Feedback and evaluation of staff is mostly provided informally and verbally, on an irregular basis. Formalized communication and performance reviews should be put in place.</t>
  </si>
  <si>
    <t>The grantee should establish additional methods of formally collecting feedback from stakeholders.</t>
  </si>
  <si>
    <t>More communication with school day staff would be beneficial to the program and students.</t>
  </si>
  <si>
    <t>The parental involvement aspect of the program needs to be strengthened.</t>
  </si>
  <si>
    <t>Memoranda of Understanding need to be signed by each community partner.</t>
  </si>
  <si>
    <t>Relationships with additional community partners need to be established.</t>
  </si>
  <si>
    <t>Contract narrative revisions need to be submitted to the PA Department of Education.</t>
  </si>
  <si>
    <t>Spaces used for the program are not adequate. The grantee should consider alternative options.</t>
  </si>
  <si>
    <t>Grantee should consider establishing a handbook, packet, or other method of organizing program policies and information.</t>
  </si>
  <si>
    <t>There needs to be professional development addressing afterschool issues.</t>
  </si>
  <si>
    <t>Program is having difficulty obtaining student data from the school district partner. The grantee should collaborate with the school partner(s) and its evaluator to establish as protocol to efficiently and timely collect student data needed for evaluation and reporting.</t>
  </si>
  <si>
    <t>The local evaluator should be more involved in the completion of the state and federal reports.</t>
  </si>
  <si>
    <t>The local evaluation report should include recommendations for program improvement based on evaluation findings.</t>
  </si>
  <si>
    <t>The grantee should review and consider evaluation report recommendations for program improvement and make changes accordingly.</t>
  </si>
  <si>
    <t xml:space="preserve">The grantee and its local evaluator should collaborate to identify and implement strategies to ensure that reports are submitted by their respective deadlines. </t>
  </si>
  <si>
    <t>The grantee should establish more efficient data collection processes.</t>
  </si>
  <si>
    <t>The grantee needs to establish a data collection agreement or process with the LEAs it serves.</t>
  </si>
  <si>
    <t>Specific after school emergency readiness plans should be developed.</t>
  </si>
  <si>
    <t>Program should have first aid kits available at all sites.</t>
  </si>
  <si>
    <t>Fiscal controls do not exist to account for the location and custody of equipment.</t>
  </si>
  <si>
    <t>Time and effort documentation is inadequate to document time spent on each funding source activity.</t>
  </si>
  <si>
    <t>Grantee has a conflict of interest related to programming.</t>
  </si>
  <si>
    <t>Grantee has a conflict of interest related to fiscal matters.</t>
  </si>
  <si>
    <t>Other concerns or recommendations:      </t>
  </si>
  <si>
    <t xml:space="preserve">What comments, if any, do you want to add to this report that were not asked about previously in this monitoring report? </t>
  </si>
  <si>
    <t>A Corrective Action Plan (CAP) will be provided to the grantee to address items in development and/or noncompliant. *</t>
  </si>
  <si>
    <r>
      <rPr>
        <b/>
        <i/>
        <sz val="10"/>
        <color rgb="FF000000"/>
        <rFont val="Arial"/>
      </rPr>
      <t xml:space="preserve">*NOTE to monitor: </t>
    </r>
    <r>
      <rPr>
        <i/>
        <sz val="10"/>
        <color rgb="FF000000"/>
        <rFont val="Arial"/>
      </rPr>
      <t xml:space="preserve">A CAP form will automatically be generated when the AIU prepares this report in its final form.  The CAP form will be pre-populated with the grantee/visit information from the first page and the noncompliant items. Monitors </t>
    </r>
    <r>
      <rPr>
        <i/>
        <u/>
        <sz val="10"/>
        <color rgb="FF000000"/>
        <rFont val="Arial"/>
      </rPr>
      <t xml:space="preserve">must </t>
    </r>
    <r>
      <rPr>
        <i/>
        <sz val="10"/>
        <color rgb="FF000000"/>
        <rFont val="Arial"/>
      </rPr>
      <t>include at least one recommendation specifically related to each noncompliant items. For ease of generating the CAP, please specify recommendations clearly (e.g., "It is recommended that...," "The grantee should...," etc.)</t>
    </r>
  </si>
  <si>
    <t>The grantee has PDE written approval to operate fewer than 30 school year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</si>
</sst>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0"/>
      <name val="Arial"/>
      <family val="2"/>
    </font>
    <font>
      <b/>
      <vertAlign val="superscript"/>
      <sz val="10"/>
      <name val="Arial"/>
      <family val="2"/>
    </font>
    <font>
      <sz val="10"/>
      <name val="Arial"/>
      <family val="2"/>
    </font>
    <font>
      <sz val="10"/>
      <color rgb="FF000000"/>
      <name val="Arial"/>
      <family val="2"/>
    </font>
    <font>
      <vertAlign val="superscript"/>
      <sz val="10"/>
      <color rgb="FF000000"/>
      <name val="Arial"/>
      <family val="2"/>
    </font>
    <font>
      <b/>
      <sz val="10"/>
      <color rgb="FF000000"/>
      <name val="Arial"/>
      <family val="2"/>
    </font>
    <font>
      <u/>
      <sz val="11"/>
      <color theme="10"/>
      <name val="Calibri"/>
      <family val="2"/>
      <scheme val="minor"/>
    </font>
    <font>
      <sz val="10"/>
      <color theme="1"/>
      <name val="Arial"/>
      <family val="2"/>
    </font>
    <font>
      <b/>
      <sz val="10"/>
      <color theme="1"/>
      <name val="Arial"/>
      <family val="2"/>
    </font>
    <font>
      <sz val="10"/>
      <color theme="0"/>
      <name val="Arial"/>
      <family val="2"/>
    </font>
    <font>
      <b/>
      <sz val="20"/>
      <name val="Arial"/>
      <family val="2"/>
    </font>
    <font>
      <b/>
      <sz val="10"/>
      <color rgb="FFFF0000"/>
      <name val="Arial"/>
      <family val="2"/>
    </font>
    <font>
      <i/>
      <sz val="10"/>
      <color theme="1"/>
      <name val="Arial"/>
      <family val="2"/>
    </font>
    <font>
      <sz val="10"/>
      <color rgb="FFC00000"/>
      <name val="Arial"/>
      <family val="2"/>
    </font>
    <font>
      <vertAlign val="superscript"/>
      <sz val="10"/>
      <color theme="1"/>
      <name val="Arial"/>
      <family val="2"/>
    </font>
    <font>
      <u/>
      <sz val="10"/>
      <color theme="1"/>
      <name val="Arial"/>
      <family val="2"/>
    </font>
    <font>
      <b/>
      <sz val="10"/>
      <color rgb="FFC00000"/>
      <name val="Arial"/>
      <family val="2"/>
    </font>
    <font>
      <b/>
      <sz val="12"/>
      <color theme="0"/>
      <name val="Arial"/>
      <family val="2"/>
    </font>
    <font>
      <b/>
      <sz val="10"/>
      <color theme="0"/>
      <name val="Arial"/>
      <family val="2"/>
    </font>
    <font>
      <b/>
      <i/>
      <sz val="10"/>
      <color theme="1"/>
      <name val="Arial"/>
      <family val="2"/>
    </font>
    <font>
      <b/>
      <sz val="12"/>
      <color rgb="FF002060"/>
      <name val="Arial"/>
      <family val="2"/>
    </font>
    <font>
      <b/>
      <sz val="11"/>
      <name val="Arial"/>
      <family val="2"/>
    </font>
    <font>
      <b/>
      <sz val="11"/>
      <color rgb="FFFF0000"/>
      <name val="Arial"/>
      <family val="2"/>
    </font>
    <font>
      <b/>
      <i/>
      <sz val="10"/>
      <name val="Arial"/>
      <family val="2"/>
    </font>
    <font>
      <b/>
      <i/>
      <sz val="11"/>
      <name val="Arial"/>
      <family val="2"/>
    </font>
    <font>
      <i/>
      <sz val="10"/>
      <name val="Arial"/>
      <family val="2"/>
    </font>
    <font>
      <u/>
      <sz val="10"/>
      <name val="Arial"/>
      <family val="2"/>
    </font>
    <font>
      <b/>
      <i/>
      <sz val="10"/>
      <color rgb="FF000000"/>
      <name val="Arial"/>
      <family val="2"/>
    </font>
    <font>
      <i/>
      <sz val="8"/>
      <color rgb="FF000000"/>
      <name val="Arial"/>
      <family val="2"/>
    </font>
    <font>
      <i/>
      <sz val="9"/>
      <color theme="1"/>
      <name val="Arial"/>
      <family val="2"/>
    </font>
    <font>
      <b/>
      <i/>
      <sz val="9"/>
      <color theme="1"/>
      <name val="Arial"/>
      <family val="2"/>
    </font>
    <font>
      <b/>
      <i/>
      <sz val="9"/>
      <color theme="0"/>
      <name val="Arial"/>
      <family val="2"/>
    </font>
    <font>
      <b/>
      <sz val="12"/>
      <color rgb="FFFFFF00"/>
      <name val="Arial"/>
      <family val="2"/>
    </font>
    <font>
      <b/>
      <i/>
      <sz val="11"/>
      <color theme="0"/>
      <name val="Arial"/>
      <family val="2"/>
    </font>
    <font>
      <b/>
      <i/>
      <sz val="9"/>
      <color rgb="FF000000"/>
      <name val="Arial"/>
      <family val="2"/>
    </font>
    <font>
      <b/>
      <u/>
      <sz val="10"/>
      <color rgb="FF000000"/>
      <name val="Arial"/>
      <family val="2"/>
    </font>
    <font>
      <b/>
      <sz val="10"/>
      <color rgb="FF000000"/>
      <name val="Arial"/>
    </font>
    <font>
      <b/>
      <u/>
      <sz val="10"/>
      <color rgb="FF000000"/>
      <name val="Arial"/>
    </font>
    <font>
      <b/>
      <i/>
      <sz val="10"/>
      <color rgb="FF000000"/>
      <name val="Arial"/>
    </font>
    <font>
      <b/>
      <i/>
      <vertAlign val="superscript"/>
      <sz val="10"/>
      <color rgb="FF000000"/>
      <name val="Arial"/>
    </font>
    <font>
      <i/>
      <sz val="10"/>
      <color rgb="FF000000"/>
      <name val="Arial"/>
    </font>
    <font>
      <i/>
      <u/>
      <sz val="10"/>
      <color rgb="FF000000"/>
      <name val="Arial"/>
    </font>
    <font>
      <b/>
      <sz val="9"/>
      <color rgb="FF000000"/>
      <name val="Arial"/>
      <family val="2"/>
    </font>
    <font>
      <b/>
      <u/>
      <sz val="11"/>
      <color theme="10"/>
      <name val="Calibri"/>
      <family val="2"/>
      <scheme val="minor"/>
    </font>
    <font>
      <b/>
      <sz val="9"/>
      <color theme="1"/>
      <name val="Arial"/>
      <family val="2"/>
    </font>
  </fonts>
  <fills count="12">
    <fill>
      <patternFill patternType="none"/>
    </fill>
    <fill>
      <patternFill patternType="gray125"/>
    </fill>
    <fill>
      <patternFill patternType="solid">
        <fgColor rgb="FFDBE5F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59999389629810485"/>
        <bgColor indexed="64"/>
      </patternFill>
    </fill>
  </fills>
  <borders count="2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rgb="FFCCCCCC"/>
      </bottom>
      <diagonal/>
    </border>
    <border>
      <left/>
      <right style="medium">
        <color rgb="FFCCCCCC"/>
      </right>
      <top/>
      <bottom style="medium">
        <color rgb="FFCCCCCC"/>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CCCCCC"/>
      </right>
      <top/>
      <bottom/>
      <diagonal/>
    </border>
    <border>
      <left/>
      <right style="medium">
        <color rgb="FFCCCCCC"/>
      </right>
      <top style="medium">
        <color rgb="FFCCCCCC"/>
      </top>
      <bottom style="medium">
        <color rgb="FFCCCCCC"/>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74">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3" fillId="0" borderId="0" xfId="0" applyFont="1"/>
    <xf numFmtId="0" fontId="4" fillId="0" borderId="2" xfId="0" applyFont="1" applyBorder="1" applyAlignment="1">
      <alignment vertical="center" wrapText="1"/>
    </xf>
    <xf numFmtId="0" fontId="4" fillId="3" borderId="4" xfId="0" applyFont="1" applyFill="1" applyBorder="1" applyAlignment="1" applyProtection="1">
      <alignment vertical="center" wrapText="1"/>
      <protection locked="0"/>
    </xf>
    <xf numFmtId="0" fontId="3" fillId="0" borderId="2" xfId="0" applyFont="1" applyBorder="1" applyAlignment="1">
      <alignment vertical="center" wrapText="1"/>
    </xf>
    <xf numFmtId="0" fontId="4" fillId="3" borderId="3" xfId="0" applyFont="1" applyFill="1" applyBorder="1" applyAlignment="1" applyProtection="1">
      <alignment vertical="center" wrapText="1"/>
      <protection locked="0"/>
    </xf>
    <xf numFmtId="0" fontId="8" fillId="0" borderId="0" xfId="0" applyFont="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8" fillId="0" borderId="0" xfId="0" applyFont="1" applyAlignment="1">
      <alignment horizontal="center" vertical="center"/>
    </xf>
    <xf numFmtId="0" fontId="3" fillId="4" borderId="0" xfId="0" applyFont="1" applyFill="1" applyAlignment="1" applyProtection="1">
      <alignment horizontal="center" vertical="center"/>
      <protection hidden="1"/>
    </xf>
    <xf numFmtId="0" fontId="9" fillId="3" borderId="0" xfId="0" applyFont="1" applyFill="1" applyAlignment="1" applyProtection="1">
      <alignment horizontal="center" vertical="center"/>
      <protection hidden="1"/>
    </xf>
    <xf numFmtId="0" fontId="8" fillId="0" borderId="0" xfId="0" applyFont="1"/>
    <xf numFmtId="0" fontId="4" fillId="3" borderId="4" xfId="0" applyFont="1" applyFill="1" applyBorder="1" applyAlignment="1" applyProtection="1">
      <alignment horizontal="left" vertical="center" wrapText="1" indent="2"/>
      <protection locked="0"/>
    </xf>
    <xf numFmtId="0" fontId="4" fillId="3" borderId="3" xfId="0" applyFont="1" applyFill="1" applyBorder="1" applyAlignment="1" applyProtection="1">
      <alignment horizontal="left" vertical="center" wrapText="1" indent="2"/>
      <protection locked="0"/>
    </xf>
    <xf numFmtId="14" fontId="4" fillId="3" borderId="4" xfId="0" applyNumberFormat="1" applyFont="1" applyFill="1" applyBorder="1" applyAlignment="1" applyProtection="1">
      <alignment horizontal="left" vertical="center" wrapText="1" indent="2"/>
      <protection locked="0"/>
    </xf>
    <xf numFmtId="0" fontId="4" fillId="0" borderId="4" xfId="0" applyFont="1" applyBorder="1" applyAlignment="1" applyProtection="1">
      <alignment horizontal="left" vertical="center" wrapText="1" indent="2"/>
      <protection locked="0"/>
    </xf>
    <xf numFmtId="0" fontId="8" fillId="0" borderId="3" xfId="0" applyFont="1" applyBorder="1" applyAlignment="1">
      <alignment vertical="center" wrapText="1"/>
    </xf>
    <xf numFmtId="0" fontId="8" fillId="0" borderId="2" xfId="0" applyFont="1" applyBorder="1" applyAlignment="1">
      <alignment vertical="center" wrapText="1"/>
    </xf>
    <xf numFmtId="0" fontId="8" fillId="5" borderId="2" xfId="0" applyFont="1" applyFill="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9" fillId="3" borderId="4" xfId="0" applyFont="1" applyFill="1" applyBorder="1" applyAlignment="1" applyProtection="1">
      <alignment vertical="center" wrapText="1"/>
      <protection locked="0"/>
    </xf>
    <xf numFmtId="0" fontId="8" fillId="3"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3" borderId="4" xfId="0" applyFont="1" applyFill="1" applyBorder="1" applyAlignment="1" applyProtection="1">
      <alignment vertical="center" wrapText="1"/>
      <protection locked="0"/>
    </xf>
    <xf numFmtId="0" fontId="8" fillId="3" borderId="3" xfId="0" quotePrefix="1" applyFont="1" applyFill="1" applyBorder="1" applyAlignment="1" applyProtection="1">
      <alignment vertical="center" wrapText="1"/>
      <protection locked="0"/>
    </xf>
    <xf numFmtId="49" fontId="8" fillId="3" borderId="3" xfId="0" applyNumberFormat="1"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quotePrefix="1" applyFont="1" applyFill="1" applyBorder="1" applyAlignment="1" applyProtection="1">
      <alignment vertical="center" wrapText="1"/>
      <protection locked="0"/>
    </xf>
    <xf numFmtId="0" fontId="9" fillId="2" borderId="1" xfId="0" applyFont="1" applyFill="1" applyBorder="1" applyAlignment="1">
      <alignment vertical="center" wrapText="1"/>
    </xf>
    <xf numFmtId="0" fontId="8" fillId="2" borderId="2" xfId="0" applyFont="1" applyFill="1" applyBorder="1" applyAlignment="1">
      <alignment vertical="center" wrapText="1"/>
    </xf>
    <xf numFmtId="0" fontId="17" fillId="0" borderId="0" xfId="0" applyFont="1" applyAlignment="1">
      <alignment horizontal="right"/>
    </xf>
    <xf numFmtId="0" fontId="3" fillId="3" borderId="4" xfId="0" applyFont="1" applyFill="1" applyBorder="1" applyAlignment="1" applyProtection="1">
      <alignment vertical="center" wrapText="1"/>
      <protection locked="0"/>
    </xf>
    <xf numFmtId="0" fontId="8" fillId="5" borderId="0" xfId="0" applyFont="1" applyFill="1"/>
    <xf numFmtId="0" fontId="3" fillId="5" borderId="0" xfId="0" applyFont="1" applyFill="1" applyAlignment="1">
      <alignment vertical="center"/>
    </xf>
    <xf numFmtId="0" fontId="11" fillId="5" borderId="0" xfId="0" applyFont="1" applyFill="1" applyAlignment="1">
      <alignment horizontal="center" vertical="center"/>
    </xf>
    <xf numFmtId="0" fontId="3" fillId="5" borderId="0" xfId="0" applyFont="1" applyFill="1" applyAlignment="1">
      <alignment vertical="center" wrapText="1"/>
    </xf>
    <xf numFmtId="0" fontId="1" fillId="5" borderId="0" xfId="0" applyFont="1" applyFill="1" applyAlignment="1">
      <alignment vertical="center" wrapText="1"/>
    </xf>
    <xf numFmtId="0" fontId="1" fillId="5" borderId="0" xfId="0" applyFont="1" applyFill="1" applyAlignment="1">
      <alignment vertical="center"/>
    </xf>
    <xf numFmtId="0" fontId="4" fillId="5" borderId="0" xfId="0" applyFont="1" applyFill="1" applyAlignment="1">
      <alignment vertical="center"/>
    </xf>
    <xf numFmtId="0" fontId="20" fillId="2" borderId="1" xfId="0" applyFont="1" applyFill="1" applyBorder="1" applyAlignment="1">
      <alignment vertical="center" wrapText="1"/>
    </xf>
    <xf numFmtId="0" fontId="8" fillId="5" borderId="0" xfId="0" applyFont="1" applyFill="1" applyAlignment="1">
      <alignment vertical="center"/>
    </xf>
    <xf numFmtId="0" fontId="9" fillId="5" borderId="0" xfId="0" applyFont="1" applyFill="1" applyAlignment="1">
      <alignment vertical="center" wrapText="1"/>
    </xf>
    <xf numFmtId="0" fontId="8" fillId="5" borderId="0" xfId="0" applyFont="1" applyFill="1" applyAlignment="1">
      <alignment vertical="center" wrapText="1"/>
    </xf>
    <xf numFmtId="0" fontId="20" fillId="2" borderId="2" xfId="0" applyFont="1" applyFill="1" applyBorder="1" applyAlignment="1">
      <alignment vertical="center" wrapText="1"/>
    </xf>
    <xf numFmtId="0" fontId="9" fillId="3" borderId="5" xfId="0" applyFont="1" applyFill="1" applyBorder="1" applyAlignment="1" applyProtection="1">
      <alignment horizontal="center" vertical="center" wrapText="1"/>
      <protection locked="0"/>
    </xf>
    <xf numFmtId="0" fontId="8" fillId="0" borderId="5" xfId="0" applyFont="1" applyBorder="1" applyAlignment="1">
      <alignment vertical="center" wrapText="1"/>
    </xf>
    <xf numFmtId="0" fontId="20" fillId="2" borderId="4" xfId="0" applyFont="1" applyFill="1" applyBorder="1" applyAlignment="1">
      <alignment vertical="center" wrapText="1"/>
    </xf>
    <xf numFmtId="0" fontId="8" fillId="0" borderId="6" xfId="0" applyFont="1" applyBorder="1" applyAlignment="1">
      <alignment vertical="center" wrapText="1"/>
    </xf>
    <xf numFmtId="0" fontId="8" fillId="3" borderId="7" xfId="0" applyFont="1" applyFill="1" applyBorder="1" applyAlignment="1" applyProtection="1">
      <alignment vertical="center" wrapText="1"/>
      <protection locked="0"/>
    </xf>
    <xf numFmtId="0" fontId="20" fillId="2" borderId="3" xfId="0" applyFont="1" applyFill="1" applyBorder="1" applyAlignment="1">
      <alignment vertical="center" wrapText="1"/>
    </xf>
    <xf numFmtId="0" fontId="20" fillId="0" borderId="6" xfId="0" applyFont="1" applyBorder="1" applyAlignment="1">
      <alignment vertical="center" wrapText="1"/>
    </xf>
    <xf numFmtId="0" fontId="20" fillId="2" borderId="5" xfId="0" applyFont="1" applyFill="1" applyBorder="1" applyAlignment="1">
      <alignment vertical="center" wrapText="1"/>
    </xf>
    <xf numFmtId="0" fontId="9" fillId="3" borderId="3" xfId="0" applyFont="1" applyFill="1" applyBorder="1" applyAlignment="1" applyProtection="1">
      <alignment vertical="center" wrapText="1"/>
      <protection locked="0"/>
    </xf>
    <xf numFmtId="0" fontId="18" fillId="6" borderId="2" xfId="0" applyFont="1" applyFill="1" applyBorder="1" applyAlignment="1">
      <alignment vertical="center" wrapText="1"/>
    </xf>
    <xf numFmtId="0" fontId="10" fillId="0" borderId="0" xfId="0" applyFont="1" applyAlignment="1">
      <alignment vertical="center" wrapText="1"/>
    </xf>
    <xf numFmtId="0" fontId="8" fillId="5" borderId="0" xfId="0" applyFont="1" applyFill="1" applyAlignment="1">
      <alignment horizontal="center" vertical="center"/>
    </xf>
    <xf numFmtId="0" fontId="8" fillId="0" borderId="8" xfId="0" applyFont="1" applyBorder="1" applyAlignment="1">
      <alignment vertical="center" wrapText="1"/>
    </xf>
    <xf numFmtId="0" fontId="8" fillId="3" borderId="7" xfId="0" quotePrefix="1" applyFont="1" applyFill="1" applyBorder="1" applyAlignment="1" applyProtection="1">
      <alignment vertical="center" wrapText="1"/>
      <protection locked="0"/>
    </xf>
    <xf numFmtId="0" fontId="8" fillId="5" borderId="0" xfId="0" applyFont="1" applyFill="1" applyAlignment="1">
      <alignment vertical="top"/>
    </xf>
    <xf numFmtId="0" fontId="8" fillId="5" borderId="0" xfId="0" applyFont="1" applyFill="1" applyAlignment="1">
      <alignment horizontal="right" vertical="top"/>
    </xf>
    <xf numFmtId="0" fontId="11" fillId="5" borderId="0" xfId="0" applyFont="1" applyFill="1" applyAlignment="1">
      <alignment horizontal="right" vertical="top"/>
    </xf>
    <xf numFmtId="0" fontId="3" fillId="5" borderId="0" xfId="0" applyFont="1" applyFill="1" applyAlignment="1">
      <alignment vertical="top" wrapText="1"/>
    </xf>
    <xf numFmtId="0" fontId="3" fillId="5" borderId="0" xfId="0" applyFont="1" applyFill="1" applyAlignment="1">
      <alignment horizontal="left" vertical="top"/>
    </xf>
    <xf numFmtId="0" fontId="9" fillId="3" borderId="9" xfId="0" applyFont="1" applyFill="1" applyBorder="1" applyAlignment="1" applyProtection="1">
      <alignment vertical="center" wrapText="1"/>
      <protection locked="0"/>
    </xf>
    <xf numFmtId="0" fontId="9" fillId="0" borderId="3" xfId="0" applyFont="1" applyBorder="1" applyAlignment="1">
      <alignment vertical="center" wrapText="1"/>
    </xf>
    <xf numFmtId="0" fontId="1" fillId="7" borderId="5" xfId="0" applyFont="1" applyFill="1" applyBorder="1" applyAlignment="1">
      <alignment horizontal="right" vertical="center" wrapText="1"/>
    </xf>
    <xf numFmtId="0" fontId="8" fillId="5" borderId="10" xfId="0" applyFont="1" applyFill="1" applyBorder="1" applyAlignment="1">
      <alignment vertical="top"/>
    </xf>
    <xf numFmtId="0" fontId="6" fillId="9" borderId="5" xfId="0" applyFont="1" applyFill="1" applyBorder="1" applyAlignment="1">
      <alignment horizontal="left" vertical="top"/>
    </xf>
    <xf numFmtId="0" fontId="3" fillId="8" borderId="5" xfId="0" applyFont="1" applyFill="1" applyBorder="1" applyAlignment="1">
      <alignment vertical="top" wrapText="1"/>
    </xf>
    <xf numFmtId="0" fontId="8" fillId="5" borderId="12" xfId="0" applyFont="1" applyFill="1" applyBorder="1" applyAlignment="1">
      <alignment horizontal="right" vertical="top"/>
    </xf>
    <xf numFmtId="0" fontId="21" fillId="5" borderId="10" xfId="0" applyFont="1" applyFill="1" applyBorder="1" applyAlignment="1">
      <alignment vertical="top"/>
    </xf>
    <xf numFmtId="0" fontId="8" fillId="5" borderId="13" xfId="0" applyFont="1" applyFill="1" applyBorder="1"/>
    <xf numFmtId="0" fontId="8" fillId="5" borderId="14" xfId="0" applyFont="1" applyFill="1" applyBorder="1" applyAlignment="1">
      <alignment horizontal="right" vertical="top"/>
    </xf>
    <xf numFmtId="0" fontId="21" fillId="5" borderId="0" xfId="0" applyFont="1" applyFill="1" applyAlignment="1">
      <alignment vertical="top"/>
    </xf>
    <xf numFmtId="0" fontId="8" fillId="5" borderId="15" xfId="0" applyFont="1" applyFill="1" applyBorder="1"/>
    <xf numFmtId="0" fontId="1" fillId="5" borderId="0" xfId="0" applyFont="1" applyFill="1" applyAlignment="1">
      <alignment horizontal="left" vertical="top"/>
    </xf>
    <xf numFmtId="0" fontId="22" fillId="5" borderId="0" xfId="0" applyFont="1" applyFill="1" applyAlignment="1">
      <alignment horizontal="left" vertical="top"/>
    </xf>
    <xf numFmtId="0" fontId="23" fillId="5" borderId="0" xfId="0" applyFont="1" applyFill="1" applyAlignment="1">
      <alignment horizontal="left" vertical="top"/>
    </xf>
    <xf numFmtId="0" fontId="3" fillId="5" borderId="12" xfId="0" applyFont="1" applyFill="1" applyBorder="1" applyAlignment="1">
      <alignment horizontal="right" vertical="top"/>
    </xf>
    <xf numFmtId="0" fontId="25" fillId="5" borderId="14" xfId="0" applyFont="1" applyFill="1" applyBorder="1" applyAlignment="1">
      <alignment horizontal="left" vertical="top"/>
    </xf>
    <xf numFmtId="0" fontId="24" fillId="5" borderId="14" xfId="0" applyFont="1" applyFill="1" applyBorder="1" applyAlignment="1">
      <alignment horizontal="right" vertical="top"/>
    </xf>
    <xf numFmtId="0" fontId="3" fillId="5" borderId="14" xfId="0" applyFont="1" applyFill="1" applyBorder="1" applyAlignment="1">
      <alignment horizontal="right" vertical="top"/>
    </xf>
    <xf numFmtId="0" fontId="11" fillId="5" borderId="14" xfId="0" applyFont="1" applyFill="1" applyBorder="1" applyAlignment="1">
      <alignment horizontal="right" vertical="top"/>
    </xf>
    <xf numFmtId="0" fontId="3" fillId="5" borderId="15" xfId="0" applyFont="1" applyFill="1" applyBorder="1" applyAlignment="1">
      <alignment vertical="center" wrapText="1"/>
    </xf>
    <xf numFmtId="0" fontId="8" fillId="5" borderId="0" xfId="0" applyFont="1" applyFill="1" applyAlignment="1">
      <alignment horizontal="left" vertical="top" wrapText="1"/>
    </xf>
    <xf numFmtId="0" fontId="1" fillId="5" borderId="14" xfId="0" applyFont="1" applyFill="1" applyBorder="1" applyAlignment="1">
      <alignment vertical="center" wrapText="1"/>
    </xf>
    <xf numFmtId="0" fontId="8" fillId="5" borderId="15" xfId="0" applyFont="1" applyFill="1" applyBorder="1" applyAlignment="1">
      <alignment vertical="top"/>
    </xf>
    <xf numFmtId="0" fontId="9" fillId="5" borderId="14" xfId="0" applyFont="1" applyFill="1" applyBorder="1" applyAlignment="1">
      <alignment horizontal="left" vertical="top"/>
    </xf>
    <xf numFmtId="0" fontId="8" fillId="5" borderId="0" xfId="0" applyFont="1" applyFill="1" applyAlignment="1">
      <alignment wrapText="1"/>
    </xf>
    <xf numFmtId="0" fontId="9" fillId="5" borderId="0" xfId="0" applyFont="1" applyFill="1" applyAlignment="1">
      <alignment horizontal="left" vertical="top"/>
    </xf>
    <xf numFmtId="0" fontId="4" fillId="5" borderId="14" xfId="0" applyFont="1" applyFill="1" applyBorder="1" applyAlignment="1">
      <alignment horizontal="right" vertical="top"/>
    </xf>
    <xf numFmtId="0" fontId="8" fillId="5" borderId="0" xfId="0" applyFont="1" applyFill="1" applyAlignment="1">
      <alignment vertical="top" wrapText="1"/>
    </xf>
    <xf numFmtId="0" fontId="8" fillId="5" borderId="16" xfId="0" applyFont="1" applyFill="1" applyBorder="1" applyAlignment="1">
      <alignment horizontal="right" vertical="top"/>
    </xf>
    <xf numFmtId="0" fontId="8" fillId="5" borderId="11" xfId="0" applyFont="1" applyFill="1" applyBorder="1" applyAlignment="1">
      <alignment vertical="top"/>
    </xf>
    <xf numFmtId="0" fontId="8" fillId="5" borderId="17" xfId="0" applyFont="1" applyFill="1" applyBorder="1"/>
    <xf numFmtId="0" fontId="3" fillId="5" borderId="15" xfId="0" applyFont="1" applyFill="1" applyBorder="1" applyAlignment="1">
      <alignment vertical="top" wrapText="1"/>
    </xf>
    <xf numFmtId="0" fontId="8" fillId="5" borderId="11" xfId="0" applyFont="1" applyFill="1" applyBorder="1"/>
    <xf numFmtId="0" fontId="9" fillId="5" borderId="0" xfId="0" applyFont="1" applyFill="1" applyAlignment="1">
      <alignment horizontal="left"/>
    </xf>
    <xf numFmtId="0" fontId="8" fillId="5" borderId="14" xfId="0" applyFont="1" applyFill="1" applyBorder="1"/>
    <xf numFmtId="0" fontId="3" fillId="5" borderId="14" xfId="0" applyFont="1" applyFill="1" applyBorder="1" applyAlignment="1">
      <alignment vertical="center"/>
    </xf>
    <xf numFmtId="0" fontId="20" fillId="10" borderId="0" xfId="0" applyFont="1" applyFill="1"/>
    <xf numFmtId="0" fontId="20" fillId="5" borderId="0" xfId="0" applyFont="1" applyFill="1"/>
    <xf numFmtId="0" fontId="11" fillId="5" borderId="14" xfId="0" applyFont="1" applyFill="1" applyBorder="1" applyAlignment="1">
      <alignment horizontal="center" vertical="center"/>
    </xf>
    <xf numFmtId="0" fontId="9" fillId="5" borderId="14" xfId="0" applyFont="1" applyFill="1" applyBorder="1" applyAlignment="1">
      <alignment horizontal="left"/>
    </xf>
    <xf numFmtId="0" fontId="10" fillId="5" borderId="15" xfId="0" applyFont="1" applyFill="1" applyBorder="1" applyAlignment="1">
      <alignment vertical="center" wrapText="1"/>
    </xf>
    <xf numFmtId="0" fontId="3" fillId="5" borderId="16" xfId="0" applyFont="1" applyFill="1" applyBorder="1" applyAlignment="1">
      <alignment vertical="center"/>
    </xf>
    <xf numFmtId="0" fontId="19" fillId="6" borderId="1" xfId="0" applyFont="1" applyFill="1" applyBorder="1" applyAlignment="1">
      <alignment vertical="center" wrapText="1"/>
    </xf>
    <xf numFmtId="0" fontId="18" fillId="6" borderId="1" xfId="0" applyFont="1" applyFill="1" applyBorder="1" applyAlignment="1">
      <alignment vertical="center" wrapText="1"/>
    </xf>
    <xf numFmtId="0" fontId="3" fillId="5" borderId="0" xfId="0" applyFont="1" applyFill="1"/>
    <xf numFmtId="0" fontId="4" fillId="5" borderId="0" xfId="0" applyFont="1" applyFill="1" applyAlignment="1">
      <alignment vertical="center" wrapText="1"/>
    </xf>
    <xf numFmtId="0" fontId="6" fillId="3" borderId="5" xfId="0" applyFont="1" applyFill="1" applyBorder="1" applyAlignment="1" applyProtection="1">
      <alignment horizontal="center" vertical="center" wrapText="1"/>
      <protection locked="0"/>
    </xf>
    <xf numFmtId="0" fontId="4" fillId="0" borderId="5" xfId="0" applyFont="1" applyBorder="1" applyAlignment="1">
      <alignment vertical="center" wrapText="1"/>
    </xf>
    <xf numFmtId="0" fontId="29" fillId="2" borderId="4" xfId="0" applyFont="1" applyFill="1" applyBorder="1" applyAlignment="1">
      <alignment vertical="center" wrapText="1"/>
    </xf>
    <xf numFmtId="0" fontId="8" fillId="5" borderId="3" xfId="0" applyFont="1" applyFill="1" applyBorder="1"/>
    <xf numFmtId="0" fontId="3" fillId="5" borderId="0" xfId="0" applyFont="1" applyFill="1" applyAlignment="1" applyProtection="1">
      <alignment horizontal="center" vertical="center"/>
      <protection hidden="1"/>
    </xf>
    <xf numFmtId="0" fontId="3" fillId="5" borderId="10" xfId="0" applyFont="1" applyFill="1" applyBorder="1" applyAlignment="1">
      <alignment vertical="center"/>
    </xf>
    <xf numFmtId="0" fontId="12" fillId="5" borderId="10" xfId="0" applyFont="1" applyFill="1" applyBorder="1" applyAlignment="1">
      <alignment vertical="center"/>
    </xf>
    <xf numFmtId="0" fontId="3" fillId="0" borderId="5" xfId="0" applyFont="1" applyBorder="1" applyAlignment="1">
      <alignment vertical="center" wrapText="1"/>
    </xf>
    <xf numFmtId="0" fontId="28" fillId="0" borderId="3" xfId="0" applyFont="1" applyBorder="1" applyAlignment="1">
      <alignment vertical="center" wrapText="1"/>
    </xf>
    <xf numFmtId="0" fontId="24" fillId="0" borderId="3" xfId="0" applyFont="1" applyBorder="1" applyAlignment="1">
      <alignment vertical="center" wrapText="1"/>
    </xf>
    <xf numFmtId="0" fontId="13" fillId="0" borderId="3" xfId="0" applyFont="1" applyBorder="1" applyAlignment="1">
      <alignment vertical="center" wrapText="1"/>
    </xf>
    <xf numFmtId="0" fontId="20" fillId="0" borderId="3" xfId="0" applyFont="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1" fillId="7" borderId="1" xfId="0" applyFont="1" applyFill="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9" fillId="2" borderId="2" xfId="0" applyFont="1" applyFill="1" applyBorder="1" applyAlignment="1">
      <alignment vertical="center" wrapText="1"/>
    </xf>
    <xf numFmtId="0" fontId="8" fillId="3" borderId="5" xfId="0" applyFont="1" applyFill="1" applyBorder="1" applyAlignment="1" applyProtection="1">
      <alignment vertical="center" wrapText="1"/>
      <protection locked="0"/>
    </xf>
    <xf numFmtId="0" fontId="9" fillId="3" borderId="18" xfId="0" applyFont="1" applyFill="1" applyBorder="1" applyAlignment="1" applyProtection="1">
      <alignment vertical="center" wrapText="1"/>
      <protection locked="0"/>
    </xf>
    <xf numFmtId="0" fontId="9" fillId="2" borderId="20" xfId="0" applyFont="1" applyFill="1" applyBorder="1" applyAlignment="1">
      <alignment vertical="center" wrapText="1"/>
    </xf>
    <xf numFmtId="0" fontId="30" fillId="0" borderId="2" xfId="0" applyFont="1" applyBorder="1" applyAlignment="1">
      <alignment vertical="center" wrapText="1"/>
    </xf>
    <xf numFmtId="0" fontId="8" fillId="5" borderId="3" xfId="0" applyFont="1" applyFill="1" applyBorder="1" applyAlignment="1">
      <alignment vertical="center" wrapText="1"/>
    </xf>
    <xf numFmtId="0" fontId="16" fillId="5" borderId="0" xfId="1" applyFont="1" applyFill="1" applyBorder="1" applyAlignment="1">
      <alignment vertical="center" wrapText="1"/>
    </xf>
    <xf numFmtId="0" fontId="8" fillId="5" borderId="0" xfId="0" quotePrefix="1" applyFont="1" applyFill="1" applyAlignment="1">
      <alignment vertical="center"/>
    </xf>
    <xf numFmtId="0" fontId="8" fillId="5" borderId="0" xfId="0" applyFont="1" applyFill="1" applyAlignment="1">
      <alignment horizontal="left" vertical="center" wrapText="1" indent="2"/>
    </xf>
    <xf numFmtId="0" fontId="9" fillId="0" borderId="2" xfId="0" applyFont="1" applyBorder="1" applyAlignment="1">
      <alignment vertical="center" wrapText="1"/>
    </xf>
    <xf numFmtId="0" fontId="9" fillId="2" borderId="3" xfId="0" applyFont="1" applyFill="1" applyBorder="1" applyAlignment="1">
      <alignment vertical="center" wrapText="1"/>
    </xf>
    <xf numFmtId="0" fontId="9" fillId="5" borderId="0" xfId="0" applyFont="1" applyFill="1" applyAlignment="1">
      <alignment vertical="center"/>
    </xf>
    <xf numFmtId="0" fontId="18" fillId="6" borderId="0" xfId="0" applyFont="1" applyFill="1" applyAlignment="1">
      <alignment vertical="center"/>
    </xf>
    <xf numFmtId="0" fontId="34" fillId="6" borderId="0" xfId="0" applyFont="1" applyFill="1" applyAlignment="1">
      <alignment vertical="center"/>
    </xf>
    <xf numFmtId="0" fontId="14" fillId="5" borderId="0" xfId="0" applyFont="1" applyFill="1" applyAlignment="1">
      <alignment vertical="center"/>
    </xf>
    <xf numFmtId="0" fontId="19" fillId="6" borderId="2" xfId="0" applyFont="1" applyFill="1" applyBorder="1" applyAlignment="1">
      <alignment vertical="center" wrapText="1"/>
    </xf>
    <xf numFmtId="0" fontId="32" fillId="6" borderId="3" xfId="0" applyFont="1" applyFill="1" applyBorder="1" applyAlignment="1">
      <alignment vertical="center" wrapText="1"/>
    </xf>
    <xf numFmtId="0" fontId="20" fillId="0" borderId="2" xfId="0" applyFont="1" applyBorder="1" applyAlignment="1">
      <alignment vertical="center" wrapText="1"/>
    </xf>
    <xf numFmtId="0" fontId="8" fillId="5" borderId="0" xfId="0" applyFont="1" applyFill="1" applyAlignment="1" applyProtection="1">
      <alignment horizontal="center" vertical="center"/>
      <protection hidden="1"/>
    </xf>
    <xf numFmtId="0" fontId="6" fillId="11" borderId="5" xfId="0" applyFont="1" applyFill="1" applyBorder="1" applyAlignment="1">
      <alignment vertical="center" wrapText="1"/>
    </xf>
    <xf numFmtId="0" fontId="6" fillId="11" borderId="1" xfId="0" applyFont="1" applyFill="1" applyBorder="1" applyAlignment="1">
      <alignment vertical="center" wrapText="1"/>
    </xf>
    <xf numFmtId="0" fontId="6" fillId="11" borderId="4" xfId="0" applyFont="1" applyFill="1" applyBorder="1" applyAlignment="1">
      <alignment vertical="center" wrapText="1"/>
    </xf>
    <xf numFmtId="0" fontId="35" fillId="11" borderId="1" xfId="0" applyFont="1" applyFill="1" applyBorder="1" applyAlignment="1">
      <alignment vertical="center" wrapText="1"/>
    </xf>
    <xf numFmtId="0" fontId="6" fillId="11" borderId="19" xfId="0" applyFont="1" applyFill="1" applyBorder="1" applyAlignment="1">
      <alignment vertical="center" wrapText="1"/>
    </xf>
    <xf numFmtId="0" fontId="9" fillId="11" borderId="1" xfId="0" applyFont="1" applyFill="1" applyBorder="1" applyAlignment="1">
      <alignment vertical="center" wrapText="1"/>
    </xf>
    <xf numFmtId="0" fontId="37" fillId="11" borderId="1" xfId="0" applyFont="1" applyFill="1" applyBorder="1" applyAlignment="1">
      <alignment vertical="center" wrapText="1"/>
    </xf>
    <xf numFmtId="0" fontId="28" fillId="11" borderId="4" xfId="0" applyFont="1" applyFill="1" applyBorder="1" applyAlignment="1">
      <alignment vertical="center" wrapText="1"/>
    </xf>
    <xf numFmtId="0" fontId="36" fillId="11" borderId="2" xfId="1" applyFont="1" applyFill="1" applyBorder="1" applyAlignment="1">
      <alignment vertical="center" wrapText="1"/>
    </xf>
    <xf numFmtId="0" fontId="6" fillId="11" borderId="3" xfId="0" applyFont="1" applyFill="1" applyBorder="1" applyAlignment="1">
      <alignment vertical="center" wrapText="1"/>
    </xf>
    <xf numFmtId="0" fontId="36" fillId="11" borderId="3" xfId="1" applyFont="1" applyFill="1" applyBorder="1" applyAlignment="1">
      <alignment vertical="center" wrapText="1"/>
    </xf>
    <xf numFmtId="0" fontId="6" fillId="11" borderId="3" xfId="0" applyFont="1" applyFill="1" applyBorder="1" applyAlignment="1">
      <alignment horizontal="left" vertical="center" wrapText="1" indent="2"/>
    </xf>
    <xf numFmtId="0" fontId="35" fillId="11" borderId="3" xfId="0" applyFont="1" applyFill="1" applyBorder="1" applyAlignment="1">
      <alignment vertical="center" wrapText="1"/>
    </xf>
    <xf numFmtId="0" fontId="36" fillId="11" borderId="3" xfId="1" applyFont="1" applyFill="1" applyBorder="1" applyAlignment="1">
      <alignment horizontal="left" vertical="center" wrapText="1"/>
    </xf>
    <xf numFmtId="0" fontId="37" fillId="11" borderId="3" xfId="0" applyFont="1" applyFill="1" applyBorder="1" applyAlignment="1">
      <alignment vertical="center" wrapText="1"/>
    </xf>
    <xf numFmtId="0" fontId="6" fillId="11" borderId="2" xfId="0" applyFont="1" applyFill="1" applyBorder="1" applyAlignment="1">
      <alignment vertical="center" wrapText="1"/>
    </xf>
    <xf numFmtId="0" fontId="39" fillId="5" borderId="0" xfId="0" applyFont="1" applyFill="1" applyAlignment="1">
      <alignment vertical="center" wrapText="1"/>
    </xf>
    <xf numFmtId="0" fontId="44" fillId="11" borderId="1" xfId="1" applyFont="1" applyFill="1" applyBorder="1" applyAlignment="1">
      <alignment vertical="center" wrapText="1"/>
    </xf>
    <xf numFmtId="0" fontId="9" fillId="7" borderId="14" xfId="0" applyFont="1" applyFill="1" applyBorder="1" applyAlignment="1">
      <alignment horizontal="left"/>
    </xf>
    <xf numFmtId="0" fontId="9" fillId="7" borderId="0" xfId="0" applyFont="1" applyFill="1" applyAlignment="1">
      <alignment horizontal="left"/>
    </xf>
    <xf numFmtId="0" fontId="9" fillId="7" borderId="14" xfId="0" applyFont="1" applyFill="1" applyBorder="1" applyAlignment="1">
      <alignment horizontal="left" vertical="top"/>
    </xf>
    <xf numFmtId="0" fontId="9" fillId="7" borderId="0" xfId="0" applyFont="1" applyFill="1" applyAlignment="1">
      <alignment horizontal="left" vertical="top"/>
    </xf>
  </cellXfs>
  <cellStyles count="2">
    <cellStyle name="Hyperlink" xfId="1" builtinId="8"/>
    <cellStyle name="Normal" xfId="0" builtinId="0"/>
  </cellStyles>
  <dxfs count="24">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79998168889431442"/>
        </patternFill>
      </fill>
    </dxf>
    <dxf>
      <font>
        <color rgb="FF006100"/>
      </font>
      <fill>
        <patternFill>
          <bgColor rgb="FFC6EFCE"/>
        </patternFill>
      </fill>
    </dxf>
    <dxf>
      <font>
        <color rgb="FF9C0006"/>
      </font>
      <fill>
        <patternFill>
          <bgColor rgb="FFFFC7CE"/>
        </patternFill>
      </fill>
    </dxf>
    <dxf>
      <font>
        <color theme="4" tint="-0.24994659260841701"/>
      </font>
      <fill>
        <patternFill>
          <bgColor theme="8" tint="0.79998168889431442"/>
        </patternFill>
      </fill>
    </dxf>
  </dxfs>
  <tableStyles count="0" defaultTableStyle="TableStyleMedium2" defaultPivotStyle="PivotStyleLight16"/>
  <colors>
    <mruColors>
      <color rgb="FFFFFFBD"/>
      <color rgb="FF9C0006"/>
      <color rgb="FFFFC7CE"/>
      <color rgb="FFC6EFCE"/>
      <color rgb="FF006100"/>
      <color rgb="FFDDEBF7"/>
      <color rgb="FF305496"/>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1</xdr:row>
      <xdr:rowOff>30480</xdr:rowOff>
    </xdr:from>
    <xdr:to>
      <xdr:col>0</xdr:col>
      <xdr:colOff>2160600</xdr:colOff>
      <xdr:row>11</xdr:row>
      <xdr:rowOff>25908</xdr:rowOff>
    </xdr:to>
    <xdr:pic>
      <xdr:nvPicPr>
        <xdr:cNvPr id="2" name="Picture 1">
          <a:extLst>
            <a:ext uri="{FF2B5EF4-FFF2-40B4-BE49-F238E27FC236}">
              <a16:creationId xmlns:a16="http://schemas.microsoft.com/office/drawing/2014/main" id="{3FE2EFA1-B593-41FA-AEF7-8E8EEF31E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 y="192405"/>
          <a:ext cx="2099640" cy="1633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4659630</xdr:colOff>
      <xdr:row>1</xdr:row>
      <xdr:rowOff>0</xdr:rowOff>
    </xdr:from>
    <xdr:to>
      <xdr:col>2</xdr:col>
      <xdr:colOff>382792</xdr:colOff>
      <xdr:row>5</xdr:row>
      <xdr:rowOff>288289</xdr:rowOff>
    </xdr:to>
    <xdr:pic>
      <xdr:nvPicPr>
        <xdr:cNvPr id="3" name="Picture 2">
          <a:extLst>
            <a:ext uri="{FF2B5EF4-FFF2-40B4-BE49-F238E27FC236}">
              <a16:creationId xmlns:a16="http://schemas.microsoft.com/office/drawing/2014/main" id="{3469935D-CE9D-4758-9075-C1D3CADE02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3480" y="200025"/>
          <a:ext cx="1617232" cy="1390649"/>
        </a:xfrm>
        <a:prstGeom prst="rect">
          <a:avLst/>
        </a:prstGeom>
      </xdr:spPr>
    </xdr:pic>
    <xdr:clientData/>
  </xdr:twoCellAnchor>
  <xdr:twoCellAnchor editAs="oneCell">
    <xdr:from>
      <xdr:col>0</xdr:col>
      <xdr:colOff>127000</xdr:colOff>
      <xdr:row>9</xdr:row>
      <xdr:rowOff>69421</xdr:rowOff>
    </xdr:from>
    <xdr:to>
      <xdr:col>0</xdr:col>
      <xdr:colOff>249237</xdr:colOff>
      <xdr:row>9</xdr:row>
      <xdr:rowOff>167641</xdr:rowOff>
    </xdr:to>
    <xdr:pic>
      <xdr:nvPicPr>
        <xdr:cNvPr id="4" name="Graphic 3" descr="Checkmark with solid fill">
          <a:extLst>
            <a:ext uri="{FF2B5EF4-FFF2-40B4-BE49-F238E27FC236}">
              <a16:creationId xmlns:a16="http://schemas.microsoft.com/office/drawing/2014/main" id="{FC807DAD-4BC0-49AD-A2E0-52C1C5F621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810" y="2296366"/>
          <a:ext cx="118427" cy="103300"/>
        </a:xfrm>
        <a:prstGeom prst="rect">
          <a:avLst/>
        </a:prstGeom>
      </xdr:spPr>
    </xdr:pic>
    <xdr:clientData/>
  </xdr:twoCellAnchor>
  <xdr:twoCellAnchor editAs="oneCell">
    <xdr:from>
      <xdr:col>0</xdr:col>
      <xdr:colOff>130810</xdr:colOff>
      <xdr:row>10</xdr:row>
      <xdr:rowOff>51641</xdr:rowOff>
    </xdr:from>
    <xdr:to>
      <xdr:col>0</xdr:col>
      <xdr:colOff>249237</xdr:colOff>
      <xdr:row>10</xdr:row>
      <xdr:rowOff>172086</xdr:rowOff>
    </xdr:to>
    <xdr:pic>
      <xdr:nvPicPr>
        <xdr:cNvPr id="6" name="Graphic 5" descr="Checkmark with solid fill">
          <a:extLst>
            <a:ext uri="{FF2B5EF4-FFF2-40B4-BE49-F238E27FC236}">
              <a16:creationId xmlns:a16="http://schemas.microsoft.com/office/drawing/2014/main" id="{D825EB78-F4D8-4373-AD9B-6D51CC7D5D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620" y="2760551"/>
          <a:ext cx="114617" cy="116635"/>
        </a:xfrm>
        <a:prstGeom prst="rect">
          <a:avLst/>
        </a:prstGeom>
      </xdr:spPr>
    </xdr:pic>
    <xdr:clientData/>
  </xdr:twoCellAnchor>
  <xdr:oneCellAnchor>
    <xdr:from>
      <xdr:col>0</xdr:col>
      <xdr:colOff>122873</xdr:colOff>
      <xdr:row>11</xdr:row>
      <xdr:rowOff>31750</xdr:rowOff>
    </xdr:from>
    <xdr:ext cx="113030" cy="107110"/>
    <xdr:pic>
      <xdr:nvPicPr>
        <xdr:cNvPr id="7" name="Graphic 6" descr="Checkmark with solid fill">
          <a:extLst>
            <a:ext uri="{FF2B5EF4-FFF2-40B4-BE49-F238E27FC236}">
              <a16:creationId xmlns:a16="http://schemas.microsoft.com/office/drawing/2014/main" id="{0472C7BA-0593-41E9-9A5D-92A8E10283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778" y="3935095"/>
          <a:ext cx="113030" cy="107110"/>
        </a:xfrm>
        <a:prstGeom prst="rect">
          <a:avLst/>
        </a:prstGeom>
      </xdr:spPr>
    </xdr:pic>
    <xdr:clientData/>
  </xdr:oneCellAnchor>
  <xdr:twoCellAnchor editAs="oneCell">
    <xdr:from>
      <xdr:col>0</xdr:col>
      <xdr:colOff>190500</xdr:colOff>
      <xdr:row>23</xdr:row>
      <xdr:rowOff>166688</xdr:rowOff>
    </xdr:from>
    <xdr:to>
      <xdr:col>0</xdr:col>
      <xdr:colOff>305117</xdr:colOff>
      <xdr:row>23</xdr:row>
      <xdr:rowOff>287133</xdr:rowOff>
    </xdr:to>
    <xdr:pic>
      <xdr:nvPicPr>
        <xdr:cNvPr id="8" name="Graphic 7" descr="Checkmark with solid fill">
          <a:extLst>
            <a:ext uri="{FF2B5EF4-FFF2-40B4-BE49-F238E27FC236}">
              <a16:creationId xmlns:a16="http://schemas.microsoft.com/office/drawing/2014/main" id="{E921D5A3-A196-41E1-A45C-E449F96C65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0" y="7897813"/>
          <a:ext cx="114617" cy="105205"/>
        </a:xfrm>
        <a:prstGeom prst="rect">
          <a:avLst/>
        </a:prstGeom>
      </xdr:spPr>
    </xdr:pic>
    <xdr:clientData/>
  </xdr:twoCellAnchor>
  <xdr:twoCellAnchor editAs="oneCell">
    <xdr:from>
      <xdr:col>0</xdr:col>
      <xdr:colOff>166687</xdr:colOff>
      <xdr:row>24</xdr:row>
      <xdr:rowOff>31750</xdr:rowOff>
    </xdr:from>
    <xdr:to>
      <xdr:col>0</xdr:col>
      <xdr:colOff>288924</xdr:colOff>
      <xdr:row>24</xdr:row>
      <xdr:rowOff>136955</xdr:rowOff>
    </xdr:to>
    <xdr:pic>
      <xdr:nvPicPr>
        <xdr:cNvPr id="9" name="Graphic 8" descr="Checkmark with solid fill">
          <a:extLst>
            <a:ext uri="{FF2B5EF4-FFF2-40B4-BE49-F238E27FC236}">
              <a16:creationId xmlns:a16="http://schemas.microsoft.com/office/drawing/2014/main" id="{CA892E2A-147A-426D-99F3-C54A6AB314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 y="8389938"/>
          <a:ext cx="114617" cy="105205"/>
        </a:xfrm>
        <a:prstGeom prst="rect">
          <a:avLst/>
        </a:prstGeom>
      </xdr:spPr>
    </xdr:pic>
    <xdr:clientData/>
  </xdr:twoCellAnchor>
  <xdr:twoCellAnchor editAs="oneCell">
    <xdr:from>
      <xdr:col>0</xdr:col>
      <xdr:colOff>198437</xdr:colOff>
      <xdr:row>28</xdr:row>
      <xdr:rowOff>39687</xdr:rowOff>
    </xdr:from>
    <xdr:to>
      <xdr:col>1</xdr:col>
      <xdr:colOff>634</xdr:colOff>
      <xdr:row>28</xdr:row>
      <xdr:rowOff>135367</xdr:rowOff>
    </xdr:to>
    <xdr:pic>
      <xdr:nvPicPr>
        <xdr:cNvPr id="10" name="Graphic 9" descr="Checkmark with solid fill">
          <a:extLst>
            <a:ext uri="{FF2B5EF4-FFF2-40B4-BE49-F238E27FC236}">
              <a16:creationId xmlns:a16="http://schemas.microsoft.com/office/drawing/2014/main" id="{1175F651-9A6C-4D2A-BC4C-DC12BDBBE8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437" y="10421937"/>
          <a:ext cx="114617" cy="101395"/>
        </a:xfrm>
        <a:prstGeom prst="rect">
          <a:avLst/>
        </a:prstGeom>
      </xdr:spPr>
    </xdr:pic>
    <xdr:clientData/>
  </xdr:twoCellAnchor>
  <xdr:twoCellAnchor editAs="oneCell">
    <xdr:from>
      <xdr:col>0</xdr:col>
      <xdr:colOff>198438</xdr:colOff>
      <xdr:row>29</xdr:row>
      <xdr:rowOff>63500</xdr:rowOff>
    </xdr:from>
    <xdr:to>
      <xdr:col>0</xdr:col>
      <xdr:colOff>311150</xdr:colOff>
      <xdr:row>29</xdr:row>
      <xdr:rowOff>155370</xdr:rowOff>
    </xdr:to>
    <xdr:pic>
      <xdr:nvPicPr>
        <xdr:cNvPr id="11" name="Graphic 10" descr="Checkmark with solid fill">
          <a:extLst>
            <a:ext uri="{FF2B5EF4-FFF2-40B4-BE49-F238E27FC236}">
              <a16:creationId xmlns:a16="http://schemas.microsoft.com/office/drawing/2014/main" id="{5D7BA9EF-AADD-451E-8B10-36A2BDEAF9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438" y="11199813"/>
          <a:ext cx="126047" cy="91870"/>
        </a:xfrm>
        <a:prstGeom prst="rect">
          <a:avLst/>
        </a:prstGeom>
      </xdr:spPr>
    </xdr:pic>
    <xdr:clientData/>
  </xdr:twoCellAnchor>
  <xdr:twoCellAnchor editAs="oneCell">
    <xdr:from>
      <xdr:col>0</xdr:col>
      <xdr:colOff>170497</xdr:colOff>
      <xdr:row>25</xdr:row>
      <xdr:rowOff>65406</xdr:rowOff>
    </xdr:from>
    <xdr:to>
      <xdr:col>0</xdr:col>
      <xdr:colOff>288924</xdr:colOff>
      <xdr:row>25</xdr:row>
      <xdr:rowOff>172516</xdr:rowOff>
    </xdr:to>
    <xdr:pic>
      <xdr:nvPicPr>
        <xdr:cNvPr id="12" name="Graphic 11" descr="Checkmark with solid fill">
          <a:extLst>
            <a:ext uri="{FF2B5EF4-FFF2-40B4-BE49-F238E27FC236}">
              <a16:creationId xmlns:a16="http://schemas.microsoft.com/office/drawing/2014/main" id="{03E7FEA2-EE41-44F8-9B3C-A94252FE5A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497" y="10098406"/>
          <a:ext cx="114617" cy="110920"/>
        </a:xfrm>
        <a:prstGeom prst="rect">
          <a:avLst/>
        </a:prstGeom>
      </xdr:spPr>
    </xdr:pic>
    <xdr:clientData/>
  </xdr:twoCellAnchor>
  <xdr:twoCellAnchor editAs="oneCell">
    <xdr:from>
      <xdr:col>0</xdr:col>
      <xdr:colOff>176530</xdr:colOff>
      <xdr:row>30</xdr:row>
      <xdr:rowOff>47625</xdr:rowOff>
    </xdr:from>
    <xdr:to>
      <xdr:col>0</xdr:col>
      <xdr:colOff>285432</xdr:colOff>
      <xdr:row>30</xdr:row>
      <xdr:rowOff>131875</xdr:rowOff>
    </xdr:to>
    <xdr:pic>
      <xdr:nvPicPr>
        <xdr:cNvPr id="13" name="Graphic 12" descr="Checkmark with solid fill">
          <a:extLst>
            <a:ext uri="{FF2B5EF4-FFF2-40B4-BE49-F238E27FC236}">
              <a16:creationId xmlns:a16="http://schemas.microsoft.com/office/drawing/2014/main" id="{DF753010-A5B7-4DFB-B56D-D94BF817B0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6530" y="13279438"/>
          <a:ext cx="120332" cy="95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4657725</xdr:colOff>
      <xdr:row>1</xdr:row>
      <xdr:rowOff>1</xdr:rowOff>
    </xdr:from>
    <xdr:to>
      <xdr:col>1</xdr:col>
      <xdr:colOff>5940124</xdr:colOff>
      <xdr:row>6</xdr:row>
      <xdr:rowOff>152401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1575" y="200026"/>
          <a:ext cx="1278589" cy="1066800"/>
        </a:xfrm>
        <a:prstGeom prst="rect">
          <a:avLst/>
        </a:prstGeom>
      </xdr:spPr>
    </xdr:pic>
    <xdr:clientData/>
  </xdr:twoCellAnchor>
  <xdr:twoCellAnchor editAs="oneCell">
    <xdr:from>
      <xdr:col>0</xdr:col>
      <xdr:colOff>127000</xdr:colOff>
      <xdr:row>12</xdr:row>
      <xdr:rowOff>69421</xdr:rowOff>
    </xdr:from>
    <xdr:to>
      <xdr:col>1</xdr:col>
      <xdr:colOff>1587</xdr:colOff>
      <xdr:row>12</xdr:row>
      <xdr:rowOff>174626</xdr:rowOff>
    </xdr:to>
    <xdr:pic>
      <xdr:nvPicPr>
        <xdr:cNvPr id="7" name="Graphic 6" descr="Checkmark with solid fill">
          <a:extLst>
            <a:ext uri="{FF2B5EF4-FFF2-40B4-BE49-F238E27FC236}">
              <a16:creationId xmlns:a16="http://schemas.microsoft.com/office/drawing/2014/main" id="{61155AB8-651B-8B6E-97F8-6C5D758A86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000" y="2418921"/>
          <a:ext cx="109220" cy="105205"/>
        </a:xfrm>
        <a:prstGeom prst="rect">
          <a:avLst/>
        </a:prstGeom>
      </xdr:spPr>
    </xdr:pic>
    <xdr:clientData/>
  </xdr:twoCellAnchor>
  <xdr:twoCellAnchor editAs="oneCell">
    <xdr:from>
      <xdr:col>0</xdr:col>
      <xdr:colOff>130810</xdr:colOff>
      <xdr:row>13</xdr:row>
      <xdr:rowOff>51641</xdr:rowOff>
    </xdr:from>
    <xdr:to>
      <xdr:col>1</xdr:col>
      <xdr:colOff>1587</xdr:colOff>
      <xdr:row>13</xdr:row>
      <xdr:rowOff>168276</xdr:rowOff>
    </xdr:to>
    <xdr:pic>
      <xdr:nvPicPr>
        <xdr:cNvPr id="8" name="Graphic 7" descr="Checkmark with solid fill">
          <a:extLst>
            <a:ext uri="{FF2B5EF4-FFF2-40B4-BE49-F238E27FC236}">
              <a16:creationId xmlns:a16="http://schemas.microsoft.com/office/drawing/2014/main" id="{3C9FC785-F8A8-4DFE-B51D-9E0B273F44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810" y="2837704"/>
          <a:ext cx="109220" cy="107110"/>
        </a:xfrm>
        <a:prstGeom prst="rect">
          <a:avLst/>
        </a:prstGeom>
      </xdr:spPr>
    </xdr:pic>
    <xdr:clientData/>
  </xdr:twoCellAnchor>
  <xdr:oneCellAnchor>
    <xdr:from>
      <xdr:col>0</xdr:col>
      <xdr:colOff>130810</xdr:colOff>
      <xdr:row>14</xdr:row>
      <xdr:rowOff>51641</xdr:rowOff>
    </xdr:from>
    <xdr:ext cx="113030" cy="107110"/>
    <xdr:pic>
      <xdr:nvPicPr>
        <xdr:cNvPr id="9" name="Graphic 8" descr="Checkmark with solid fill">
          <a:extLst>
            <a:ext uri="{FF2B5EF4-FFF2-40B4-BE49-F238E27FC236}">
              <a16:creationId xmlns:a16="http://schemas.microsoft.com/office/drawing/2014/main" id="{4A23EC5A-6C20-4101-B3E8-C170D7AEE8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620" y="2841514"/>
          <a:ext cx="113030" cy="107110"/>
        </a:xfrm>
        <a:prstGeom prst="rect">
          <a:avLst/>
        </a:prstGeom>
      </xdr:spPr>
    </xdr:pic>
    <xdr:clientData/>
  </xdr:oneCellAnchor>
  <xdr:oneCellAnchor>
    <xdr:from>
      <xdr:col>0</xdr:col>
      <xdr:colOff>122873</xdr:colOff>
      <xdr:row>15</xdr:row>
      <xdr:rowOff>31750</xdr:rowOff>
    </xdr:from>
    <xdr:ext cx="113030" cy="107110"/>
    <xdr:pic>
      <xdr:nvPicPr>
        <xdr:cNvPr id="10" name="Graphic 9" descr="Checkmark with solid fill">
          <a:extLst>
            <a:ext uri="{FF2B5EF4-FFF2-40B4-BE49-F238E27FC236}">
              <a16:creationId xmlns:a16="http://schemas.microsoft.com/office/drawing/2014/main" id="{5315DADB-3A38-4E4C-8281-E0A3DE7FF7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2873" y="3881438"/>
          <a:ext cx="113030" cy="107110"/>
        </a:xfrm>
        <a:prstGeom prst="rect">
          <a:avLst/>
        </a:prstGeom>
      </xdr:spPr>
    </xdr:pic>
    <xdr:clientData/>
  </xdr:oneCellAnchor>
  <xdr:oneCellAnchor>
    <xdr:from>
      <xdr:col>0</xdr:col>
      <xdr:colOff>130810</xdr:colOff>
      <xdr:row>16</xdr:row>
      <xdr:rowOff>55562</xdr:rowOff>
    </xdr:from>
    <xdr:ext cx="113030" cy="107110"/>
    <xdr:pic>
      <xdr:nvPicPr>
        <xdr:cNvPr id="11" name="Graphic 10" descr="Checkmark with solid fill">
          <a:extLst>
            <a:ext uri="{FF2B5EF4-FFF2-40B4-BE49-F238E27FC236}">
              <a16:creationId xmlns:a16="http://schemas.microsoft.com/office/drawing/2014/main" id="{C6EFC161-2E85-41F2-A304-B76E4145E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810" y="5032375"/>
          <a:ext cx="113030" cy="107110"/>
        </a:xfrm>
        <a:prstGeom prst="rect">
          <a:avLst/>
        </a:prstGeom>
      </xdr:spPr>
    </xdr:pic>
    <xdr:clientData/>
  </xdr:oneCellAnchor>
  <xdr:oneCellAnchor>
    <xdr:from>
      <xdr:col>0</xdr:col>
      <xdr:colOff>101282</xdr:colOff>
      <xdr:row>17</xdr:row>
      <xdr:rowOff>27623</xdr:rowOff>
    </xdr:from>
    <xdr:ext cx="113030" cy="107110"/>
    <xdr:pic>
      <xdr:nvPicPr>
        <xdr:cNvPr id="12" name="Graphic 11" descr="Checkmark with solid fill">
          <a:extLst>
            <a:ext uri="{FF2B5EF4-FFF2-40B4-BE49-F238E27FC236}">
              <a16:creationId xmlns:a16="http://schemas.microsoft.com/office/drawing/2014/main" id="{0D25409F-7A54-4AA0-9702-F564D9CB9F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282" y="6202998"/>
          <a:ext cx="113030" cy="107110"/>
        </a:xfrm>
        <a:prstGeom prst="rect">
          <a:avLst/>
        </a:prstGeom>
      </xdr:spPr>
    </xdr:pic>
    <xdr:clientData/>
  </xdr:oneCellAnchor>
  <xdr:oneCellAnchor>
    <xdr:from>
      <xdr:col>0</xdr:col>
      <xdr:colOff>142875</xdr:colOff>
      <xdr:row>21</xdr:row>
      <xdr:rowOff>31750</xdr:rowOff>
    </xdr:from>
    <xdr:ext cx="113030" cy="107110"/>
    <xdr:pic>
      <xdr:nvPicPr>
        <xdr:cNvPr id="13" name="Graphic 12" descr="Checkmark with solid fill">
          <a:extLst>
            <a:ext uri="{FF2B5EF4-FFF2-40B4-BE49-F238E27FC236}">
              <a16:creationId xmlns:a16="http://schemas.microsoft.com/office/drawing/2014/main" id="{D052B2A9-7BCD-40FF-B4C1-63AB3B1BB7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875" y="7143750"/>
          <a:ext cx="113030" cy="107110"/>
        </a:xfrm>
        <a:prstGeom prst="rect">
          <a:avLst/>
        </a:prstGeom>
      </xdr:spPr>
    </xdr:pic>
    <xdr:clientData/>
  </xdr:oneCellAnchor>
  <xdr:oneCellAnchor>
    <xdr:from>
      <xdr:col>0</xdr:col>
      <xdr:colOff>111125</xdr:colOff>
      <xdr:row>22</xdr:row>
      <xdr:rowOff>8254</xdr:rowOff>
    </xdr:from>
    <xdr:ext cx="113030" cy="107110"/>
    <xdr:pic>
      <xdr:nvPicPr>
        <xdr:cNvPr id="14" name="Graphic 13" descr="Checkmark with solid fill">
          <a:extLst>
            <a:ext uri="{FF2B5EF4-FFF2-40B4-BE49-F238E27FC236}">
              <a16:creationId xmlns:a16="http://schemas.microsoft.com/office/drawing/2014/main" id="{A514E965-1652-4212-9DDB-BB99AD1A3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125" y="7263129"/>
          <a:ext cx="113030" cy="107110"/>
        </a:xfrm>
        <a:prstGeom prst="rect">
          <a:avLst/>
        </a:prstGeom>
      </xdr:spPr>
    </xdr:pic>
    <xdr:clientData/>
  </xdr:oneCellAnchor>
  <xdr:oneCellAnchor>
    <xdr:from>
      <xdr:col>0</xdr:col>
      <xdr:colOff>114935</xdr:colOff>
      <xdr:row>23</xdr:row>
      <xdr:rowOff>61595</xdr:rowOff>
    </xdr:from>
    <xdr:ext cx="113030" cy="107110"/>
    <xdr:pic>
      <xdr:nvPicPr>
        <xdr:cNvPr id="15" name="Graphic 14" descr="Checkmark with solid fill">
          <a:extLst>
            <a:ext uri="{FF2B5EF4-FFF2-40B4-BE49-F238E27FC236}">
              <a16:creationId xmlns:a16="http://schemas.microsoft.com/office/drawing/2014/main" id="{94450D2C-AE71-47B5-8D32-E8203EAD8E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935" y="8134033"/>
          <a:ext cx="113030" cy="107110"/>
        </a:xfrm>
        <a:prstGeom prst="rect">
          <a:avLst/>
        </a:prstGeom>
      </xdr:spPr>
    </xdr:pic>
    <xdr:clientData/>
  </xdr:oneCellAnchor>
  <xdr:oneCellAnchor>
    <xdr:from>
      <xdr:col>0</xdr:col>
      <xdr:colOff>114935</xdr:colOff>
      <xdr:row>30</xdr:row>
      <xdr:rowOff>45720</xdr:rowOff>
    </xdr:from>
    <xdr:ext cx="113030" cy="107110"/>
    <xdr:pic>
      <xdr:nvPicPr>
        <xdr:cNvPr id="16" name="Graphic 15" descr="Checkmark with solid fill">
          <a:extLst>
            <a:ext uri="{FF2B5EF4-FFF2-40B4-BE49-F238E27FC236}">
              <a16:creationId xmlns:a16="http://schemas.microsoft.com/office/drawing/2014/main" id="{3236C9E9-F093-4AA2-A981-6F7A3F7B15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935" y="9102408"/>
          <a:ext cx="113030" cy="107110"/>
        </a:xfrm>
        <a:prstGeom prst="rect">
          <a:avLst/>
        </a:prstGeom>
      </xdr:spPr>
    </xdr:pic>
    <xdr:clientData/>
  </xdr:oneCellAnchor>
  <xdr:oneCellAnchor>
    <xdr:from>
      <xdr:col>0</xdr:col>
      <xdr:colOff>127000</xdr:colOff>
      <xdr:row>35</xdr:row>
      <xdr:rowOff>53975</xdr:rowOff>
    </xdr:from>
    <xdr:ext cx="113030" cy="107110"/>
    <xdr:pic>
      <xdr:nvPicPr>
        <xdr:cNvPr id="17" name="Graphic 16" descr="Checkmark with solid fill">
          <a:extLst>
            <a:ext uri="{FF2B5EF4-FFF2-40B4-BE49-F238E27FC236}">
              <a16:creationId xmlns:a16="http://schemas.microsoft.com/office/drawing/2014/main" id="{E7FADB2B-C4FE-4589-A933-D144549540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000" y="10944225"/>
          <a:ext cx="113030" cy="107110"/>
        </a:xfrm>
        <a:prstGeom prst="rect">
          <a:avLst/>
        </a:prstGeom>
      </xdr:spPr>
    </xdr:pic>
    <xdr:clientData/>
  </xdr:oneCellAnchor>
  <xdr:oneCellAnchor>
    <xdr:from>
      <xdr:col>0</xdr:col>
      <xdr:colOff>95250</xdr:colOff>
      <xdr:row>31</xdr:row>
      <xdr:rowOff>42863</xdr:rowOff>
    </xdr:from>
    <xdr:ext cx="113030" cy="107110"/>
    <xdr:pic>
      <xdr:nvPicPr>
        <xdr:cNvPr id="18" name="Graphic 17" descr="Checkmark with solid fill">
          <a:extLst>
            <a:ext uri="{FF2B5EF4-FFF2-40B4-BE49-F238E27FC236}">
              <a16:creationId xmlns:a16="http://schemas.microsoft.com/office/drawing/2014/main" id="{EC1D966D-3DFF-4221-B2D3-5C619434E7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0" y="11814176"/>
          <a:ext cx="113030" cy="107110"/>
        </a:xfrm>
        <a:prstGeom prst="rect">
          <a:avLst/>
        </a:prstGeom>
      </xdr:spPr>
    </xdr:pic>
    <xdr:clientData/>
  </xdr:oneCellAnchor>
  <xdr:oneCellAnchor>
    <xdr:from>
      <xdr:col>0</xdr:col>
      <xdr:colOff>142875</xdr:colOff>
      <xdr:row>36</xdr:row>
      <xdr:rowOff>31750</xdr:rowOff>
    </xdr:from>
    <xdr:ext cx="113030" cy="107110"/>
    <xdr:pic>
      <xdr:nvPicPr>
        <xdr:cNvPr id="19" name="Graphic 18" descr="Checkmark with solid fill">
          <a:extLst>
            <a:ext uri="{FF2B5EF4-FFF2-40B4-BE49-F238E27FC236}">
              <a16:creationId xmlns:a16="http://schemas.microsoft.com/office/drawing/2014/main" id="{F68F985F-E346-4AB8-9BD6-CD3088687C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875" y="11382375"/>
          <a:ext cx="113030" cy="107110"/>
        </a:xfrm>
        <a:prstGeom prst="rect">
          <a:avLst/>
        </a:prstGeom>
      </xdr:spPr>
    </xdr:pic>
    <xdr:clientData/>
  </xdr:oneCellAnchor>
  <xdr:oneCellAnchor>
    <xdr:from>
      <xdr:col>0</xdr:col>
      <xdr:colOff>134937</xdr:colOff>
      <xdr:row>37</xdr:row>
      <xdr:rowOff>31750</xdr:rowOff>
    </xdr:from>
    <xdr:ext cx="113030" cy="107110"/>
    <xdr:pic>
      <xdr:nvPicPr>
        <xdr:cNvPr id="20" name="Graphic 19" descr="Checkmark with solid fill">
          <a:extLst>
            <a:ext uri="{FF2B5EF4-FFF2-40B4-BE49-F238E27FC236}">
              <a16:creationId xmlns:a16="http://schemas.microsoft.com/office/drawing/2014/main" id="{E4CF22FF-D104-453E-BBD8-D4E5617EBC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937" y="12176125"/>
          <a:ext cx="113030" cy="107110"/>
        </a:xfrm>
        <a:prstGeom prst="rect">
          <a:avLst/>
        </a:prstGeom>
      </xdr:spPr>
    </xdr:pic>
    <xdr:clientData/>
  </xdr:oneCellAnchor>
  <xdr:oneCellAnchor>
    <xdr:from>
      <xdr:col>0</xdr:col>
      <xdr:colOff>134938</xdr:colOff>
      <xdr:row>41</xdr:row>
      <xdr:rowOff>39688</xdr:rowOff>
    </xdr:from>
    <xdr:ext cx="113030" cy="107110"/>
    <xdr:pic>
      <xdr:nvPicPr>
        <xdr:cNvPr id="21" name="Graphic 20" descr="Checkmark with solid fill">
          <a:extLst>
            <a:ext uri="{FF2B5EF4-FFF2-40B4-BE49-F238E27FC236}">
              <a16:creationId xmlns:a16="http://schemas.microsoft.com/office/drawing/2014/main" id="{E426F93F-AB57-4A42-993D-6134AC0495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938" y="14708188"/>
          <a:ext cx="113030" cy="107110"/>
        </a:xfrm>
        <a:prstGeom prst="rect">
          <a:avLst/>
        </a:prstGeom>
      </xdr:spPr>
    </xdr:pic>
    <xdr:clientData/>
  </xdr:oneCellAnchor>
  <xdr:oneCellAnchor>
    <xdr:from>
      <xdr:col>0</xdr:col>
      <xdr:colOff>111125</xdr:colOff>
      <xdr:row>42</xdr:row>
      <xdr:rowOff>47625</xdr:rowOff>
    </xdr:from>
    <xdr:ext cx="113030" cy="107110"/>
    <xdr:pic>
      <xdr:nvPicPr>
        <xdr:cNvPr id="22" name="Graphic 21" descr="Checkmark with solid fill">
          <a:extLst>
            <a:ext uri="{FF2B5EF4-FFF2-40B4-BE49-F238E27FC236}">
              <a16:creationId xmlns:a16="http://schemas.microsoft.com/office/drawing/2014/main" id="{7D881A00-F96E-46A3-9635-A019967912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125" y="15478125"/>
          <a:ext cx="113030" cy="107110"/>
        </a:xfrm>
        <a:prstGeom prst="rect">
          <a:avLst/>
        </a:prstGeom>
      </xdr:spPr>
    </xdr:pic>
    <xdr:clientData/>
  </xdr:oneCellAnchor>
  <xdr:oneCellAnchor>
    <xdr:from>
      <xdr:col>0</xdr:col>
      <xdr:colOff>95250</xdr:colOff>
      <xdr:row>32</xdr:row>
      <xdr:rowOff>53340</xdr:rowOff>
    </xdr:from>
    <xdr:ext cx="113030" cy="107110"/>
    <xdr:pic>
      <xdr:nvPicPr>
        <xdr:cNvPr id="23" name="Graphic 22" descr="Checkmark with solid fill">
          <a:extLst>
            <a:ext uri="{FF2B5EF4-FFF2-40B4-BE49-F238E27FC236}">
              <a16:creationId xmlns:a16="http://schemas.microsoft.com/office/drawing/2014/main" id="{0CAA1F65-7630-4133-B4AB-91D62022A8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0" y="12340590"/>
          <a:ext cx="113030" cy="10711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ecfr.gov/current/title-2/subtitle-A/chapter-II/part-200/subpart-D/subject-group-ECFR4acc10e7e3b676f" TargetMode="External"/><Relationship Id="rId7" Type="http://schemas.openxmlformats.org/officeDocument/2006/relationships/printerSettings" Target="../printerSettings/printerSettings13.bin"/><Relationship Id="rId2" Type="http://schemas.openxmlformats.org/officeDocument/2006/relationships/hyperlink" Target="https://www.ecfr.gov/current/title-2/subtitle-A/chapter-II/part-200/subpart-D/section-200.308" TargetMode="External"/><Relationship Id="rId1" Type="http://schemas.openxmlformats.org/officeDocument/2006/relationships/hyperlink" Target="https://www.ecfr.gov/current/title-2/subtitle-A/chapter-II/part-200/subpart-F/subject-group-ECFRfd0932e473d10ba/section-200.501" TargetMode="External"/><Relationship Id="rId6" Type="http://schemas.openxmlformats.org/officeDocument/2006/relationships/hyperlink" Target="https://www.ecfr.gov/current/title-2/subtitle-A/chapter-II/part-200" TargetMode="External"/><Relationship Id="rId5" Type="http://schemas.openxmlformats.org/officeDocument/2006/relationships/hyperlink" Target="https://www.ecfr.gov/current/title-2/subtitle-A/chapter-II/part-200" TargetMode="External"/><Relationship Id="rId4" Type="http://schemas.openxmlformats.org/officeDocument/2006/relationships/hyperlink" Target="https://www.ecfr.gov/current/title-2/subtitle-A/chapter-II/part-200/subpart-B/section-200.11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cfr.gov/current/title-2/subtitle-A/chapter-II/part-200/subpart-E/subject-group-ECFRed1f39f9b3d4e72/section-200.43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9"/>
  <sheetViews>
    <sheetView workbookViewId="0">
      <selection activeCell="A10" sqref="A10"/>
    </sheetView>
  </sheetViews>
  <sheetFormatPr defaultRowHeight="14.4" x14ac:dyDescent="0.3"/>
  <cols>
    <col min="1" max="1" width="18" customWidth="1"/>
  </cols>
  <sheetData>
    <row r="1" spans="1:1" x14ac:dyDescent="0.3">
      <c r="A1" t="s">
        <v>0</v>
      </c>
    </row>
    <row r="2" spans="1:1" x14ac:dyDescent="0.3">
      <c r="A2" t="s">
        <v>1</v>
      </c>
    </row>
    <row r="3" spans="1:1" x14ac:dyDescent="0.3">
      <c r="A3" t="s">
        <v>2</v>
      </c>
    </row>
    <row r="4" spans="1:1" x14ac:dyDescent="0.3">
      <c r="A4" t="s">
        <v>3</v>
      </c>
    </row>
    <row r="6" spans="1:1" x14ac:dyDescent="0.3">
      <c r="A6" t="s">
        <v>4</v>
      </c>
    </row>
    <row r="7" spans="1:1" x14ac:dyDescent="0.3">
      <c r="A7" t="s">
        <v>5</v>
      </c>
    </row>
    <row r="8" spans="1:1" x14ac:dyDescent="0.3">
      <c r="A8" t="s">
        <v>6</v>
      </c>
    </row>
    <row r="9" spans="1:1" x14ac:dyDescent="0.3">
      <c r="A9" t="s">
        <v>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L210"/>
  <sheetViews>
    <sheetView zoomScaleNormal="100" workbookViewId="0">
      <selection activeCell="B138" sqref="B138"/>
    </sheetView>
  </sheetViews>
  <sheetFormatPr defaultColWidth="8.88671875" defaultRowHeight="13.2" x14ac:dyDescent="0.25"/>
  <cols>
    <col min="1" max="1" width="9.88671875" style="16" customWidth="1"/>
    <col min="2" max="2" width="84.6640625" style="16" customWidth="1"/>
    <col min="3" max="3" width="9.33203125" style="16" hidden="1" customWidth="1"/>
    <col min="4" max="4" width="60.109375" style="13" hidden="1" customWidth="1"/>
    <col min="5" max="5" width="5.33203125" style="13" hidden="1" customWidth="1"/>
    <col min="6" max="6" width="6.109375" style="13" hidden="1" customWidth="1"/>
    <col min="7" max="10" width="9.33203125" style="38" customWidth="1"/>
    <col min="11" max="38" width="8.88671875" style="38"/>
    <col min="39" max="16384" width="8.88671875" style="16"/>
  </cols>
  <sheetData>
    <row r="1" spans="1:6" ht="13.8" thickBot="1" x14ac:dyDescent="0.3">
      <c r="A1" s="46"/>
      <c r="B1" s="24"/>
      <c r="D1" s="8" t="s">
        <v>67</v>
      </c>
      <c r="E1" s="8" t="s">
        <v>68</v>
      </c>
      <c r="F1" s="9" t="s">
        <v>69</v>
      </c>
    </row>
    <row r="2" spans="1:6" ht="42.6" customHeight="1" thickBot="1" x14ac:dyDescent="0.3">
      <c r="A2" s="47"/>
      <c r="B2" s="113" t="s">
        <v>667</v>
      </c>
      <c r="D2" s="12" t="s">
        <v>71</v>
      </c>
      <c r="E2" s="8" t="s">
        <v>71</v>
      </c>
      <c r="F2" s="8" t="str">
        <f>IF(E2="X","No","Yes")</f>
        <v>No</v>
      </c>
    </row>
    <row r="3" spans="1:6" ht="36" customHeight="1" x14ac:dyDescent="0.25">
      <c r="A3" s="48"/>
      <c r="B3" s="153" t="s">
        <v>668</v>
      </c>
      <c r="D3" s="12"/>
      <c r="E3" s="8" t="s">
        <v>71</v>
      </c>
      <c r="F3" s="8" t="str">
        <f t="shared" ref="F3:F82" si="0">IF(E3="X","No","Yes")</f>
        <v>No</v>
      </c>
    </row>
    <row r="4" spans="1:6" ht="21.6" customHeight="1" thickBot="1" x14ac:dyDescent="0.3">
      <c r="A4" s="71" t="s">
        <v>122</v>
      </c>
      <c r="B4" s="26" t="s">
        <v>123</v>
      </c>
      <c r="D4" s="8"/>
      <c r="E4" s="8" t="s">
        <v>71</v>
      </c>
      <c r="F4" s="8" t="str">
        <f t="shared" si="0"/>
        <v>No</v>
      </c>
    </row>
    <row r="5" spans="1:6" x14ac:dyDescent="0.25">
      <c r="A5" s="48"/>
      <c r="B5" s="133" t="s">
        <v>669</v>
      </c>
      <c r="D5" s="27" t="s">
        <v>125</v>
      </c>
      <c r="E5" s="8" t="s">
        <v>71</v>
      </c>
      <c r="F5" s="8" t="str">
        <f t="shared" si="0"/>
        <v>No</v>
      </c>
    </row>
    <row r="6" spans="1:6" x14ac:dyDescent="0.25">
      <c r="A6" s="50"/>
      <c r="B6" s="51" t="s">
        <v>146</v>
      </c>
      <c r="D6" s="28" t="s">
        <v>123</v>
      </c>
      <c r="E6" s="12" t="str">
        <f>IF(A6="X","X","")</f>
        <v/>
      </c>
      <c r="F6" s="8" t="str">
        <f t="shared" si="0"/>
        <v>Yes</v>
      </c>
    </row>
    <row r="7" spans="1:6" x14ac:dyDescent="0.25">
      <c r="A7" s="50"/>
      <c r="B7" s="51" t="s">
        <v>670</v>
      </c>
      <c r="D7" s="28" t="s">
        <v>128</v>
      </c>
      <c r="E7" s="12" t="str">
        <f>IF(A7="X","X","")</f>
        <v/>
      </c>
      <c r="F7" s="8" t="str">
        <f t="shared" si="0"/>
        <v>Yes</v>
      </c>
    </row>
    <row r="8" spans="1:6" x14ac:dyDescent="0.25">
      <c r="A8" s="50"/>
      <c r="B8" s="51" t="s">
        <v>671</v>
      </c>
      <c r="D8" s="8"/>
      <c r="E8" s="12" t="str">
        <f>IF(A8="X","X","")</f>
        <v/>
      </c>
      <c r="F8" s="8" t="str">
        <f t="shared" si="0"/>
        <v>Yes</v>
      </c>
    </row>
    <row r="9" spans="1:6" x14ac:dyDescent="0.25">
      <c r="A9" s="50"/>
      <c r="B9" s="51" t="s">
        <v>672</v>
      </c>
      <c r="D9" s="27" t="s">
        <v>125</v>
      </c>
      <c r="E9" s="12" t="str">
        <f>IF(A9="X","X","")</f>
        <v/>
      </c>
      <c r="F9" s="8" t="str">
        <f t="shared" si="0"/>
        <v>Yes</v>
      </c>
    </row>
    <row r="10" spans="1:6" x14ac:dyDescent="0.25">
      <c r="A10" s="48"/>
      <c r="B10" s="21" t="s">
        <v>132</v>
      </c>
      <c r="D10" s="28" t="s">
        <v>123</v>
      </c>
      <c r="E10" s="13" t="s">
        <v>89</v>
      </c>
      <c r="F10" s="8" t="str">
        <f t="shared" si="0"/>
        <v>Yes</v>
      </c>
    </row>
    <row r="11" spans="1:6" ht="13.8" thickBot="1" x14ac:dyDescent="0.3">
      <c r="A11" s="48"/>
      <c r="B11" s="29"/>
      <c r="D11" s="28" t="s">
        <v>128</v>
      </c>
      <c r="E11" s="8" t="str">
        <f>IF(B11="","","X")</f>
        <v/>
      </c>
      <c r="F11" s="8" t="str">
        <f t="shared" si="0"/>
        <v>Yes</v>
      </c>
    </row>
    <row r="12" spans="1:6" ht="13.8" thickBot="1" x14ac:dyDescent="0.3">
      <c r="A12" s="48"/>
      <c r="B12" s="34" t="s">
        <v>673</v>
      </c>
      <c r="D12" s="28" t="s">
        <v>674</v>
      </c>
      <c r="E12" s="13" t="s">
        <v>71</v>
      </c>
      <c r="F12" s="8" t="str">
        <f t="shared" si="0"/>
        <v>No</v>
      </c>
    </row>
    <row r="13" spans="1:6" x14ac:dyDescent="0.25">
      <c r="A13" s="48"/>
      <c r="B13" s="22" t="s">
        <v>675</v>
      </c>
      <c r="E13" s="13" t="str">
        <f>E14</f>
        <v/>
      </c>
      <c r="F13" s="8" t="str">
        <f t="shared" si="0"/>
        <v>Yes</v>
      </c>
    </row>
    <row r="14" spans="1:6" ht="13.8" thickBot="1" x14ac:dyDescent="0.3">
      <c r="A14" s="48"/>
      <c r="B14" s="29"/>
      <c r="D14" s="8"/>
      <c r="E14" s="8" t="str">
        <f>IF(B14="","","X")</f>
        <v/>
      </c>
      <c r="F14" s="8" t="str">
        <f t="shared" ref="F14" si="1">IF(E14="X","No","Yes")</f>
        <v>Yes</v>
      </c>
    </row>
    <row r="15" spans="1:6" x14ac:dyDescent="0.25">
      <c r="A15" s="48"/>
      <c r="B15" s="133" t="s">
        <v>676</v>
      </c>
      <c r="E15" s="13" t="s">
        <v>71</v>
      </c>
      <c r="F15" s="8" t="str">
        <f t="shared" si="0"/>
        <v>No</v>
      </c>
    </row>
    <row r="16" spans="1:6" x14ac:dyDescent="0.25">
      <c r="A16" s="50"/>
      <c r="B16" s="51" t="s">
        <v>677</v>
      </c>
      <c r="E16" s="12" t="str">
        <f t="shared" ref="E16:E22" si="2">IF(A16="X","X","")</f>
        <v/>
      </c>
      <c r="F16" s="8" t="str">
        <f t="shared" si="0"/>
        <v>Yes</v>
      </c>
    </row>
    <row r="17" spans="1:6" x14ac:dyDescent="0.25">
      <c r="A17" s="50"/>
      <c r="B17" s="51" t="s">
        <v>678</v>
      </c>
      <c r="E17" s="12" t="str">
        <f t="shared" si="2"/>
        <v/>
      </c>
      <c r="F17" s="8" t="str">
        <f t="shared" si="0"/>
        <v>Yes</v>
      </c>
    </row>
    <row r="18" spans="1:6" ht="15.6" x14ac:dyDescent="0.25">
      <c r="A18" s="50"/>
      <c r="B18" s="51" t="s">
        <v>679</v>
      </c>
      <c r="E18" s="12" t="str">
        <f t="shared" si="2"/>
        <v/>
      </c>
      <c r="F18" s="8" t="str">
        <f t="shared" si="0"/>
        <v>Yes</v>
      </c>
    </row>
    <row r="19" spans="1:6" x14ac:dyDescent="0.25">
      <c r="A19" s="50"/>
      <c r="B19" s="51" t="s">
        <v>680</v>
      </c>
      <c r="E19" s="12" t="str">
        <f t="shared" si="2"/>
        <v/>
      </c>
      <c r="F19" s="8" t="str">
        <f t="shared" si="0"/>
        <v>Yes</v>
      </c>
    </row>
    <row r="20" spans="1:6" ht="26.4" x14ac:dyDescent="0.25">
      <c r="A20" s="50"/>
      <c r="B20" s="51" t="s">
        <v>681</v>
      </c>
      <c r="E20" s="12" t="str">
        <f t="shared" si="2"/>
        <v/>
      </c>
      <c r="F20" s="8" t="str">
        <f t="shared" si="0"/>
        <v>Yes</v>
      </c>
    </row>
    <row r="21" spans="1:6" x14ac:dyDescent="0.25">
      <c r="A21" s="50"/>
      <c r="B21" s="51" t="s">
        <v>682</v>
      </c>
      <c r="E21" s="12" t="str">
        <f t="shared" si="2"/>
        <v/>
      </c>
      <c r="F21" s="8" t="str">
        <f t="shared" si="0"/>
        <v>Yes</v>
      </c>
    </row>
    <row r="22" spans="1:6" x14ac:dyDescent="0.25">
      <c r="A22" s="50"/>
      <c r="B22" s="51" t="s">
        <v>683</v>
      </c>
      <c r="E22" s="12" t="str">
        <f t="shared" si="2"/>
        <v/>
      </c>
      <c r="F22" s="8" t="str">
        <f t="shared" si="0"/>
        <v>Yes</v>
      </c>
    </row>
    <row r="23" spans="1:6" x14ac:dyDescent="0.25">
      <c r="A23" s="48"/>
      <c r="B23" s="127" t="s">
        <v>140</v>
      </c>
      <c r="D23" s="8"/>
      <c r="E23" s="8" t="str">
        <f>E24</f>
        <v/>
      </c>
      <c r="F23" s="8" t="str">
        <f t="shared" si="0"/>
        <v>Yes</v>
      </c>
    </row>
    <row r="24" spans="1:6" ht="54.6" customHeight="1" thickBot="1" x14ac:dyDescent="0.3">
      <c r="A24" s="48"/>
      <c r="B24" s="29"/>
      <c r="D24" s="8"/>
      <c r="E24" s="8" t="str">
        <f>IF(B24="","","X")</f>
        <v/>
      </c>
      <c r="F24" s="8" t="str">
        <f t="shared" si="0"/>
        <v>Yes</v>
      </c>
    </row>
    <row r="25" spans="1:6" x14ac:dyDescent="0.25">
      <c r="A25" s="48"/>
      <c r="B25" s="133" t="s">
        <v>684</v>
      </c>
      <c r="E25" s="13" t="s">
        <v>71</v>
      </c>
      <c r="F25" s="8" t="str">
        <f t="shared" ref="F25" si="3">IF(E25="X","No","Yes")</f>
        <v>No</v>
      </c>
    </row>
    <row r="26" spans="1:6" x14ac:dyDescent="0.25">
      <c r="A26" s="50"/>
      <c r="B26" s="51" t="s">
        <v>685</v>
      </c>
      <c r="E26" s="12" t="str">
        <f>IF(A26="X","X","")</f>
        <v/>
      </c>
      <c r="F26" s="8" t="str">
        <f>IF(E26="X","No","Yes")</f>
        <v>Yes</v>
      </c>
    </row>
    <row r="27" spans="1:6" x14ac:dyDescent="0.25">
      <c r="A27" s="50"/>
      <c r="B27" s="51" t="s">
        <v>686</v>
      </c>
      <c r="E27" s="12" t="str">
        <f>IF(A27="X","X","")</f>
        <v/>
      </c>
      <c r="F27" s="8" t="str">
        <f>IF(E27="X","No","Yes")</f>
        <v>Yes</v>
      </c>
    </row>
    <row r="28" spans="1:6" x14ac:dyDescent="0.25">
      <c r="A28" s="50"/>
      <c r="B28" s="51" t="s">
        <v>687</v>
      </c>
      <c r="E28" s="12" t="str">
        <f>IF(A28="X","X","")</f>
        <v/>
      </c>
      <c r="F28" s="8" t="str">
        <f>IF(E28="X","No","Yes")</f>
        <v>Yes</v>
      </c>
    </row>
    <row r="29" spans="1:6" x14ac:dyDescent="0.25">
      <c r="A29" s="48"/>
      <c r="B29" s="127" t="s">
        <v>142</v>
      </c>
      <c r="D29" s="8"/>
      <c r="E29" s="8" t="str">
        <f>E30</f>
        <v/>
      </c>
      <c r="F29" s="8" t="str">
        <f t="shared" si="0"/>
        <v>Yes</v>
      </c>
    </row>
    <row r="30" spans="1:6" ht="50.4" customHeight="1" thickBot="1" x14ac:dyDescent="0.3">
      <c r="A30" s="48"/>
      <c r="B30" s="29"/>
      <c r="D30" s="8"/>
      <c r="E30" s="8" t="str">
        <f>IF(B30="","","X")</f>
        <v/>
      </c>
      <c r="F30" s="8" t="str">
        <f t="shared" si="0"/>
        <v>Yes</v>
      </c>
    </row>
    <row r="31" spans="1:6" ht="28.95" customHeight="1" x14ac:dyDescent="0.25">
      <c r="A31" s="48"/>
      <c r="B31" s="153" t="s">
        <v>688</v>
      </c>
      <c r="E31" s="13" t="s">
        <v>71</v>
      </c>
      <c r="F31" s="8" t="str">
        <f t="shared" si="0"/>
        <v>No</v>
      </c>
    </row>
    <row r="32" spans="1:6" ht="13.8" thickBot="1" x14ac:dyDescent="0.3">
      <c r="A32" s="71" t="s">
        <v>122</v>
      </c>
      <c r="B32" s="26" t="s">
        <v>123</v>
      </c>
      <c r="E32" s="13" t="s">
        <v>71</v>
      </c>
      <c r="F32" s="8" t="str">
        <f t="shared" si="0"/>
        <v>No</v>
      </c>
    </row>
    <row r="33" spans="1:6" x14ac:dyDescent="0.25">
      <c r="A33" s="48"/>
      <c r="B33" s="133" t="s">
        <v>689</v>
      </c>
      <c r="E33" s="13" t="s">
        <v>71</v>
      </c>
      <c r="F33" s="8" t="str">
        <f t="shared" si="0"/>
        <v>No</v>
      </c>
    </row>
    <row r="34" spans="1:6" x14ac:dyDescent="0.25">
      <c r="A34" s="50"/>
      <c r="B34" s="51" t="s">
        <v>146</v>
      </c>
      <c r="E34" s="12" t="str">
        <f>IF(A34="X","X","")</f>
        <v/>
      </c>
      <c r="F34" s="8" t="str">
        <f t="shared" si="0"/>
        <v>Yes</v>
      </c>
    </row>
    <row r="35" spans="1:6" x14ac:dyDescent="0.25">
      <c r="A35" s="50"/>
      <c r="B35" s="51" t="s">
        <v>690</v>
      </c>
      <c r="E35" s="12" t="str">
        <f>IF(A35="X","X","")</f>
        <v/>
      </c>
      <c r="F35" s="8" t="str">
        <f t="shared" si="0"/>
        <v>Yes</v>
      </c>
    </row>
    <row r="36" spans="1:6" x14ac:dyDescent="0.25">
      <c r="A36" s="50"/>
      <c r="B36" s="51" t="s">
        <v>691</v>
      </c>
      <c r="E36" s="12" t="str">
        <f>IF(A36="X","X","")</f>
        <v/>
      </c>
      <c r="F36" s="8" t="str">
        <f t="shared" si="0"/>
        <v>Yes</v>
      </c>
    </row>
    <row r="37" spans="1:6" x14ac:dyDescent="0.25">
      <c r="A37" s="50"/>
      <c r="B37" s="51" t="s">
        <v>692</v>
      </c>
      <c r="E37" s="12" t="str">
        <f>IF(A37="X","X","")</f>
        <v/>
      </c>
      <c r="F37" s="8" t="str">
        <f t="shared" si="0"/>
        <v>Yes</v>
      </c>
    </row>
    <row r="38" spans="1:6" x14ac:dyDescent="0.25">
      <c r="A38" s="50"/>
      <c r="B38" s="51" t="s">
        <v>693</v>
      </c>
      <c r="E38" s="12" t="str">
        <f>IF(A38="X","X","")</f>
        <v/>
      </c>
      <c r="F38" s="8" t="str">
        <f t="shared" si="0"/>
        <v>Yes</v>
      </c>
    </row>
    <row r="39" spans="1:6" x14ac:dyDescent="0.25">
      <c r="A39" s="48"/>
      <c r="B39" s="21" t="s">
        <v>132</v>
      </c>
      <c r="E39" s="13" t="s">
        <v>89</v>
      </c>
      <c r="F39" s="8" t="str">
        <f t="shared" si="0"/>
        <v>Yes</v>
      </c>
    </row>
    <row r="40" spans="1:6" ht="13.8" thickBot="1" x14ac:dyDescent="0.3">
      <c r="A40" s="48"/>
      <c r="B40" s="29"/>
      <c r="D40" s="8"/>
      <c r="E40" s="8" t="str">
        <f>IF(B40="","","X")</f>
        <v/>
      </c>
      <c r="F40" s="8" t="str">
        <f t="shared" ref="F40" si="4">IF(E40="X","No","Yes")</f>
        <v>Yes</v>
      </c>
    </row>
    <row r="41" spans="1:6" x14ac:dyDescent="0.25">
      <c r="A41" s="48"/>
      <c r="B41" s="133" t="s">
        <v>694</v>
      </c>
      <c r="E41" s="13" t="s">
        <v>71</v>
      </c>
      <c r="F41" s="8" t="str">
        <f t="shared" si="0"/>
        <v>No</v>
      </c>
    </row>
    <row r="42" spans="1:6" x14ac:dyDescent="0.25">
      <c r="A42" s="50"/>
      <c r="B42" s="51" t="s">
        <v>695</v>
      </c>
      <c r="E42" s="12" t="str">
        <f>IF(A42="X","X","")</f>
        <v/>
      </c>
      <c r="F42" s="8" t="str">
        <f t="shared" si="0"/>
        <v>Yes</v>
      </c>
    </row>
    <row r="43" spans="1:6" ht="24.75" customHeight="1" x14ac:dyDescent="0.25">
      <c r="A43" s="50"/>
      <c r="B43" s="51" t="s">
        <v>696</v>
      </c>
      <c r="E43" s="12" t="str">
        <f>IF(A43="X","X","")</f>
        <v/>
      </c>
      <c r="F43" s="8" t="str">
        <f t="shared" si="0"/>
        <v>Yes</v>
      </c>
    </row>
    <row r="44" spans="1:6" x14ac:dyDescent="0.25">
      <c r="A44" s="48"/>
      <c r="B44" s="127" t="s">
        <v>140</v>
      </c>
      <c r="D44" s="8"/>
      <c r="E44" s="8" t="str">
        <f>E45</f>
        <v/>
      </c>
      <c r="F44" s="8" t="str">
        <f t="shared" ref="F44:F46" si="5">IF(E44="X","No","Yes")</f>
        <v>Yes</v>
      </c>
    </row>
    <row r="45" spans="1:6" ht="42.6" customHeight="1" thickBot="1" x14ac:dyDescent="0.3">
      <c r="A45" s="48"/>
      <c r="B45" s="29"/>
      <c r="D45" s="8"/>
      <c r="E45" s="8" t="str">
        <f>IF(B45="","","X")</f>
        <v/>
      </c>
      <c r="F45" s="8" t="str">
        <f t="shared" si="5"/>
        <v>Yes</v>
      </c>
    </row>
    <row r="46" spans="1:6" x14ac:dyDescent="0.25">
      <c r="A46" s="48"/>
      <c r="B46" s="133" t="s">
        <v>697</v>
      </c>
      <c r="E46" s="13" t="s">
        <v>71</v>
      </c>
      <c r="F46" s="8" t="str">
        <f t="shared" si="5"/>
        <v>No</v>
      </c>
    </row>
    <row r="47" spans="1:6" x14ac:dyDescent="0.25">
      <c r="A47" s="50"/>
      <c r="B47" s="51" t="s">
        <v>698</v>
      </c>
      <c r="E47" s="12" t="str">
        <f>IF(A47="X","X","")</f>
        <v/>
      </c>
      <c r="F47" s="8" t="str">
        <f>IF(E47="X","No","Yes")</f>
        <v>Yes</v>
      </c>
    </row>
    <row r="48" spans="1:6" ht="26.4" x14ac:dyDescent="0.25">
      <c r="A48" s="50"/>
      <c r="B48" s="51" t="s">
        <v>699</v>
      </c>
      <c r="E48" s="12" t="str">
        <f>IF(A48="X","X","")</f>
        <v/>
      </c>
      <c r="F48" s="8" t="str">
        <f>IF(E48="X","No","Yes")</f>
        <v>Yes</v>
      </c>
    </row>
    <row r="49" spans="1:6" x14ac:dyDescent="0.25">
      <c r="A49" s="48"/>
      <c r="B49" s="127" t="s">
        <v>142</v>
      </c>
      <c r="D49" s="8"/>
      <c r="E49" s="8" t="str">
        <f>E50</f>
        <v/>
      </c>
      <c r="F49" s="8" t="str">
        <f t="shared" ref="F49:F50" si="6">IF(E49="X","No","Yes")</f>
        <v>Yes</v>
      </c>
    </row>
    <row r="50" spans="1:6" ht="55.95" customHeight="1" thickBot="1" x14ac:dyDescent="0.3">
      <c r="A50" s="48"/>
      <c r="B50" s="29"/>
      <c r="D50" s="8"/>
      <c r="E50" s="8" t="str">
        <f>IF(B50="","","X")</f>
        <v/>
      </c>
      <c r="F50" s="8" t="str">
        <f t="shared" si="6"/>
        <v>Yes</v>
      </c>
    </row>
    <row r="51" spans="1:6" ht="39.6" customHeight="1" x14ac:dyDescent="0.25">
      <c r="A51" s="48"/>
      <c r="B51" s="153" t="s">
        <v>700</v>
      </c>
      <c r="E51" s="13" t="s">
        <v>71</v>
      </c>
      <c r="F51" s="8" t="str">
        <f t="shared" si="0"/>
        <v>No</v>
      </c>
    </row>
    <row r="52" spans="1:6" ht="13.8" thickBot="1" x14ac:dyDescent="0.3">
      <c r="A52" s="71" t="s">
        <v>122</v>
      </c>
      <c r="B52" s="26" t="s">
        <v>123</v>
      </c>
      <c r="E52" s="13" t="s">
        <v>71</v>
      </c>
      <c r="F52" s="8" t="str">
        <f t="shared" si="0"/>
        <v>No</v>
      </c>
    </row>
    <row r="53" spans="1:6" x14ac:dyDescent="0.25">
      <c r="A53" s="48"/>
      <c r="B53" s="133" t="s">
        <v>701</v>
      </c>
      <c r="E53" s="13" t="s">
        <v>71</v>
      </c>
      <c r="F53" s="8" t="str">
        <f t="shared" si="0"/>
        <v>No</v>
      </c>
    </row>
    <row r="54" spans="1:6" x14ac:dyDescent="0.25">
      <c r="A54" s="50"/>
      <c r="B54" s="51" t="s">
        <v>146</v>
      </c>
      <c r="E54" s="12" t="str">
        <f>IF(A54="X","X","")</f>
        <v/>
      </c>
      <c r="F54" s="8" t="str">
        <f t="shared" si="0"/>
        <v>Yes</v>
      </c>
    </row>
    <row r="55" spans="1:6" x14ac:dyDescent="0.25">
      <c r="A55" s="50"/>
      <c r="B55" s="51" t="s">
        <v>670</v>
      </c>
      <c r="E55" s="12" t="str">
        <f>IF(A55="X","X","")</f>
        <v/>
      </c>
      <c r="F55" s="8" t="str">
        <f t="shared" si="0"/>
        <v>Yes</v>
      </c>
    </row>
    <row r="56" spans="1:6" x14ac:dyDescent="0.25">
      <c r="A56" s="50"/>
      <c r="B56" s="51" t="s">
        <v>671</v>
      </c>
      <c r="E56" s="12" t="str">
        <f>IF(A56="X","X","")</f>
        <v/>
      </c>
      <c r="F56" s="8" t="str">
        <f t="shared" si="0"/>
        <v>Yes</v>
      </c>
    </row>
    <row r="57" spans="1:6" x14ac:dyDescent="0.25">
      <c r="A57" s="50"/>
      <c r="B57" s="51" t="s">
        <v>702</v>
      </c>
      <c r="E57" s="12" t="str">
        <f>IF(A57="X","X","")</f>
        <v/>
      </c>
      <c r="F57" s="8" t="str">
        <f t="shared" si="0"/>
        <v>Yes</v>
      </c>
    </row>
    <row r="58" spans="1:6" x14ac:dyDescent="0.25">
      <c r="A58" s="48"/>
      <c r="B58" s="21" t="s">
        <v>132</v>
      </c>
      <c r="E58" s="13" t="s">
        <v>89</v>
      </c>
      <c r="F58" s="8" t="str">
        <f t="shared" si="0"/>
        <v>Yes</v>
      </c>
    </row>
    <row r="59" spans="1:6" ht="13.8" thickBot="1" x14ac:dyDescent="0.3">
      <c r="A59" s="48"/>
      <c r="B59" s="29"/>
      <c r="D59" s="8"/>
      <c r="E59" s="8" t="str">
        <f>IF(B59="","","X")</f>
        <v/>
      </c>
      <c r="F59" s="8" t="str">
        <f t="shared" ref="F59" si="7">IF(E59="X","No","Yes")</f>
        <v>Yes</v>
      </c>
    </row>
    <row r="60" spans="1:6" x14ac:dyDescent="0.25">
      <c r="A60" s="48"/>
      <c r="B60" s="133" t="s">
        <v>703</v>
      </c>
      <c r="E60" s="13" t="s">
        <v>71</v>
      </c>
      <c r="F60" s="8" t="str">
        <f t="shared" si="0"/>
        <v>No</v>
      </c>
    </row>
    <row r="61" spans="1:6" x14ac:dyDescent="0.25">
      <c r="A61" s="50"/>
      <c r="B61" s="51" t="s">
        <v>704</v>
      </c>
      <c r="E61" s="12" t="str">
        <f t="shared" ref="E61:E66" si="8">IF(A61="X","X","")</f>
        <v/>
      </c>
      <c r="F61" s="8" t="str">
        <f t="shared" si="0"/>
        <v>Yes</v>
      </c>
    </row>
    <row r="62" spans="1:6" x14ac:dyDescent="0.25">
      <c r="A62" s="50"/>
      <c r="B62" s="51" t="s">
        <v>705</v>
      </c>
      <c r="E62" s="12" t="str">
        <f t="shared" si="8"/>
        <v/>
      </c>
      <c r="F62" s="8" t="str">
        <f t="shared" si="0"/>
        <v>Yes</v>
      </c>
    </row>
    <row r="63" spans="1:6" x14ac:dyDescent="0.25">
      <c r="A63" s="50"/>
      <c r="B63" s="51" t="s">
        <v>706</v>
      </c>
      <c r="E63" s="12" t="str">
        <f t="shared" si="8"/>
        <v/>
      </c>
      <c r="F63" s="8" t="str">
        <f t="shared" si="0"/>
        <v>Yes</v>
      </c>
    </row>
    <row r="64" spans="1:6" ht="26.4" x14ac:dyDescent="0.25">
      <c r="A64" s="50"/>
      <c r="B64" s="51" t="s">
        <v>707</v>
      </c>
      <c r="E64" s="12" t="str">
        <f t="shared" si="8"/>
        <v/>
      </c>
      <c r="F64" s="8" t="str">
        <f t="shared" si="0"/>
        <v>Yes</v>
      </c>
    </row>
    <row r="65" spans="1:6" ht="26.4" x14ac:dyDescent="0.25">
      <c r="A65" s="50"/>
      <c r="B65" s="51" t="s">
        <v>708</v>
      </c>
      <c r="E65" s="12" t="str">
        <f t="shared" si="8"/>
        <v/>
      </c>
      <c r="F65" s="8" t="str">
        <f t="shared" si="0"/>
        <v>Yes</v>
      </c>
    </row>
    <row r="66" spans="1:6" ht="39.6" x14ac:dyDescent="0.25">
      <c r="A66" s="50"/>
      <c r="B66" s="51" t="s">
        <v>709</v>
      </c>
      <c r="E66" s="12" t="str">
        <f t="shared" si="8"/>
        <v/>
      </c>
      <c r="F66" s="8" t="str">
        <f t="shared" si="0"/>
        <v>Yes</v>
      </c>
    </row>
    <row r="67" spans="1:6" x14ac:dyDescent="0.25">
      <c r="A67" s="48"/>
      <c r="B67" s="127" t="s">
        <v>140</v>
      </c>
      <c r="D67" s="8"/>
      <c r="E67" s="8" t="str">
        <f>E68</f>
        <v/>
      </c>
      <c r="F67" s="8" t="str">
        <f t="shared" si="0"/>
        <v>Yes</v>
      </c>
    </row>
    <row r="68" spans="1:6" ht="46.95" customHeight="1" thickBot="1" x14ac:dyDescent="0.3">
      <c r="A68" s="48"/>
      <c r="B68" s="29"/>
      <c r="D68" s="8"/>
      <c r="E68" s="8" t="str">
        <f>IF(B68="","","X")</f>
        <v/>
      </c>
      <c r="F68" s="8" t="str">
        <f t="shared" si="0"/>
        <v>Yes</v>
      </c>
    </row>
    <row r="69" spans="1:6" x14ac:dyDescent="0.25">
      <c r="A69" s="48"/>
      <c r="B69" s="133" t="s">
        <v>710</v>
      </c>
      <c r="E69" s="13" t="s">
        <v>71</v>
      </c>
      <c r="F69" s="8" t="str">
        <f t="shared" ref="F69" si="9">IF(E69="X","No","Yes")</f>
        <v>No</v>
      </c>
    </row>
    <row r="70" spans="1:6" ht="26.4" x14ac:dyDescent="0.25">
      <c r="A70" s="50"/>
      <c r="B70" s="51" t="s">
        <v>711</v>
      </c>
      <c r="E70" s="12" t="str">
        <f>IF(A70="X","X","")</f>
        <v/>
      </c>
      <c r="F70" s="8" t="str">
        <f>IF(E70="X","No","Yes")</f>
        <v>Yes</v>
      </c>
    </row>
    <row r="71" spans="1:6" x14ac:dyDescent="0.25">
      <c r="A71" s="48"/>
      <c r="B71" s="127" t="s">
        <v>142</v>
      </c>
      <c r="D71" s="8"/>
      <c r="E71" s="8" t="str">
        <f>E72</f>
        <v/>
      </c>
      <c r="F71" s="8" t="str">
        <f t="shared" ref="F71:F72" si="10">IF(E71="X","No","Yes")</f>
        <v>Yes</v>
      </c>
    </row>
    <row r="72" spans="1:6" ht="55.2" customHeight="1" thickBot="1" x14ac:dyDescent="0.3">
      <c r="A72" s="48"/>
      <c r="B72" s="29"/>
      <c r="D72" s="8"/>
      <c r="E72" s="8" t="str">
        <f>IF(B72="","","X")</f>
        <v/>
      </c>
      <c r="F72" s="8" t="str">
        <f t="shared" si="10"/>
        <v>Yes</v>
      </c>
    </row>
    <row r="73" spans="1:6" ht="55.2" customHeight="1" x14ac:dyDescent="0.25">
      <c r="A73" s="48"/>
      <c r="B73" s="153" t="s">
        <v>712</v>
      </c>
      <c r="E73" s="13" t="s">
        <v>71</v>
      </c>
      <c r="F73" s="8" t="str">
        <f t="shared" si="0"/>
        <v>No</v>
      </c>
    </row>
    <row r="74" spans="1:6" ht="13.8" thickBot="1" x14ac:dyDescent="0.3">
      <c r="A74" s="71" t="s">
        <v>122</v>
      </c>
      <c r="B74" s="26" t="s">
        <v>123</v>
      </c>
      <c r="E74" s="13" t="s">
        <v>71</v>
      </c>
      <c r="F74" s="8" t="str">
        <f t="shared" si="0"/>
        <v>No</v>
      </c>
    </row>
    <row r="75" spans="1:6" x14ac:dyDescent="0.25">
      <c r="A75" s="48"/>
      <c r="B75" s="133" t="s">
        <v>713</v>
      </c>
      <c r="E75" s="13" t="s">
        <v>71</v>
      </c>
      <c r="F75" s="8" t="str">
        <f t="shared" si="0"/>
        <v>No</v>
      </c>
    </row>
    <row r="76" spans="1:6" x14ac:dyDescent="0.25">
      <c r="A76" s="50"/>
      <c r="B76" s="51" t="s">
        <v>428</v>
      </c>
      <c r="E76" s="12" t="str">
        <f t="shared" ref="E76:E81" si="11">IF(A76="X","X","")</f>
        <v/>
      </c>
      <c r="F76" s="8" t="str">
        <f t="shared" si="0"/>
        <v>Yes</v>
      </c>
    </row>
    <row r="77" spans="1:6" x14ac:dyDescent="0.25">
      <c r="A77" s="50"/>
      <c r="B77" s="51" t="s">
        <v>714</v>
      </c>
      <c r="E77" s="12" t="str">
        <f t="shared" si="11"/>
        <v/>
      </c>
      <c r="F77" s="8" t="str">
        <f t="shared" si="0"/>
        <v>Yes</v>
      </c>
    </row>
    <row r="78" spans="1:6" x14ac:dyDescent="0.25">
      <c r="A78" s="50"/>
      <c r="B78" s="51" t="s">
        <v>146</v>
      </c>
      <c r="E78" s="12" t="str">
        <f t="shared" si="11"/>
        <v/>
      </c>
      <c r="F78" s="8" t="str">
        <f t="shared" si="0"/>
        <v>Yes</v>
      </c>
    </row>
    <row r="79" spans="1:6" x14ac:dyDescent="0.25">
      <c r="A79" s="50"/>
      <c r="B79" s="51" t="s">
        <v>671</v>
      </c>
      <c r="E79" s="12" t="str">
        <f t="shared" si="11"/>
        <v/>
      </c>
      <c r="F79" s="8" t="str">
        <f t="shared" si="0"/>
        <v>Yes</v>
      </c>
    </row>
    <row r="80" spans="1:6" x14ac:dyDescent="0.25">
      <c r="A80" s="50"/>
      <c r="B80" s="51" t="s">
        <v>715</v>
      </c>
      <c r="E80" s="12" t="str">
        <f t="shared" si="11"/>
        <v/>
      </c>
      <c r="F80" s="8" t="str">
        <f t="shared" si="0"/>
        <v>Yes</v>
      </c>
    </row>
    <row r="81" spans="1:6" x14ac:dyDescent="0.25">
      <c r="A81" s="50"/>
      <c r="B81" s="51" t="s">
        <v>565</v>
      </c>
      <c r="E81" s="12" t="str">
        <f t="shared" si="11"/>
        <v/>
      </c>
      <c r="F81" s="8" t="str">
        <f t="shared" si="0"/>
        <v>Yes</v>
      </c>
    </row>
    <row r="82" spans="1:6" x14ac:dyDescent="0.25">
      <c r="A82" s="25"/>
      <c r="B82" s="21" t="s">
        <v>132</v>
      </c>
      <c r="E82" s="13" t="s">
        <v>89</v>
      </c>
      <c r="F82" s="8" t="str">
        <f t="shared" si="0"/>
        <v>Yes</v>
      </c>
    </row>
    <row r="83" spans="1:6" ht="13.8" thickBot="1" x14ac:dyDescent="0.3">
      <c r="A83" s="48"/>
      <c r="B83" s="29"/>
      <c r="D83" s="8"/>
      <c r="E83" s="8" t="str">
        <f>IF(B83="","","X")</f>
        <v/>
      </c>
      <c r="F83" s="8" t="str">
        <f t="shared" ref="F83" si="12">IF(E83="X","No","Yes")</f>
        <v>Yes</v>
      </c>
    </row>
    <row r="84" spans="1:6" ht="13.8" thickBot="1" x14ac:dyDescent="0.3">
      <c r="A84" s="48"/>
      <c r="B84" s="34" t="s">
        <v>716</v>
      </c>
      <c r="E84" s="13" t="s">
        <v>71</v>
      </c>
      <c r="F84" s="8" t="str">
        <f t="shared" ref="F84:F130" si="13">IF(E84="X","No","Yes")</f>
        <v>No</v>
      </c>
    </row>
    <row r="85" spans="1:6" ht="25.95" customHeight="1" x14ac:dyDescent="0.25">
      <c r="A85" s="48"/>
      <c r="B85" s="23" t="s">
        <v>717</v>
      </c>
      <c r="E85" s="13" t="str">
        <f>IF(COUNTIF(E86:E91,"X")=0,"No","X")</f>
        <v>No</v>
      </c>
      <c r="F85" s="8" t="str">
        <f t="shared" si="13"/>
        <v>Yes</v>
      </c>
    </row>
    <row r="86" spans="1:6" x14ac:dyDescent="0.25">
      <c r="A86" s="50"/>
      <c r="B86" s="51" t="s">
        <v>718</v>
      </c>
      <c r="E86" s="12" t="str">
        <f t="shared" ref="E86:E91" si="14">IF(A86="X","X","")</f>
        <v/>
      </c>
      <c r="F86" s="8" t="str">
        <f t="shared" si="13"/>
        <v>Yes</v>
      </c>
    </row>
    <row r="87" spans="1:6" x14ac:dyDescent="0.25">
      <c r="A87" s="50"/>
      <c r="B87" s="51" t="s">
        <v>719</v>
      </c>
      <c r="E87" s="12" t="str">
        <f t="shared" si="14"/>
        <v/>
      </c>
      <c r="F87" s="8" t="str">
        <f t="shared" si="13"/>
        <v>Yes</v>
      </c>
    </row>
    <row r="88" spans="1:6" x14ac:dyDescent="0.25">
      <c r="A88" s="50"/>
      <c r="B88" s="51" t="s">
        <v>720</v>
      </c>
      <c r="E88" s="12" t="str">
        <f t="shared" si="14"/>
        <v/>
      </c>
      <c r="F88" s="8" t="str">
        <f t="shared" si="13"/>
        <v>Yes</v>
      </c>
    </row>
    <row r="89" spans="1:6" x14ac:dyDescent="0.25">
      <c r="A89" s="50"/>
      <c r="B89" s="51" t="s">
        <v>721</v>
      </c>
      <c r="E89" s="12" t="str">
        <f t="shared" si="14"/>
        <v/>
      </c>
      <c r="F89" s="8" t="str">
        <f t="shared" si="13"/>
        <v>Yes</v>
      </c>
    </row>
    <row r="90" spans="1:6" x14ac:dyDescent="0.25">
      <c r="A90" s="50"/>
      <c r="B90" s="51" t="s">
        <v>574</v>
      </c>
      <c r="E90" s="12" t="str">
        <f t="shared" si="14"/>
        <v/>
      </c>
      <c r="F90" s="8" t="str">
        <f t="shared" si="13"/>
        <v>Yes</v>
      </c>
    </row>
    <row r="91" spans="1:6" x14ac:dyDescent="0.25">
      <c r="A91" s="50"/>
      <c r="B91" s="51" t="s">
        <v>722</v>
      </c>
      <c r="E91" s="12" t="str">
        <f t="shared" si="14"/>
        <v/>
      </c>
      <c r="F91" s="8" t="str">
        <f t="shared" si="13"/>
        <v>Yes</v>
      </c>
    </row>
    <row r="92" spans="1:6" x14ac:dyDescent="0.25">
      <c r="A92" s="48"/>
      <c r="B92" s="127" t="s">
        <v>140</v>
      </c>
      <c r="D92" s="8"/>
      <c r="E92" s="8" t="str">
        <f>E93</f>
        <v/>
      </c>
      <c r="F92" s="8" t="str">
        <f t="shared" si="13"/>
        <v>Yes</v>
      </c>
    </row>
    <row r="93" spans="1:6" ht="49.2" customHeight="1" thickBot="1" x14ac:dyDescent="0.3">
      <c r="A93" s="48"/>
      <c r="B93" s="29"/>
      <c r="D93" s="8"/>
      <c r="E93" s="8" t="str">
        <f>IF(B93="","","X")</f>
        <v/>
      </c>
      <c r="F93" s="8" t="str">
        <f t="shared" si="13"/>
        <v>Yes</v>
      </c>
    </row>
    <row r="94" spans="1:6" x14ac:dyDescent="0.25">
      <c r="A94" s="48"/>
      <c r="B94" s="127" t="s">
        <v>142</v>
      </c>
      <c r="D94" s="8"/>
      <c r="E94" s="8" t="str">
        <f>E95</f>
        <v/>
      </c>
      <c r="F94" s="8" t="str">
        <f t="shared" si="13"/>
        <v>Yes</v>
      </c>
    </row>
    <row r="95" spans="1:6" ht="40.950000000000003" customHeight="1" thickBot="1" x14ac:dyDescent="0.3">
      <c r="A95" s="48"/>
      <c r="B95" s="29"/>
      <c r="D95" s="8"/>
      <c r="E95" s="8" t="str">
        <f>IF(B95="","","X")</f>
        <v/>
      </c>
      <c r="F95" s="8" t="str">
        <f t="shared" si="13"/>
        <v>Yes</v>
      </c>
    </row>
    <row r="96" spans="1:6" ht="44.4" customHeight="1" x14ac:dyDescent="0.25">
      <c r="A96" s="48"/>
      <c r="B96" s="153" t="s">
        <v>723</v>
      </c>
      <c r="E96" s="13" t="s">
        <v>71</v>
      </c>
      <c r="F96" s="8" t="str">
        <f t="shared" si="13"/>
        <v>No</v>
      </c>
    </row>
    <row r="97" spans="1:6" ht="16.95" customHeight="1" thickBot="1" x14ac:dyDescent="0.3">
      <c r="A97" s="71" t="s">
        <v>122</v>
      </c>
      <c r="B97" s="26" t="s">
        <v>123</v>
      </c>
      <c r="E97" s="13" t="s">
        <v>71</v>
      </c>
      <c r="F97" s="8" t="str">
        <f t="shared" si="13"/>
        <v>No</v>
      </c>
    </row>
    <row r="98" spans="1:6" x14ac:dyDescent="0.25">
      <c r="A98" s="48"/>
      <c r="B98" s="133" t="s">
        <v>724</v>
      </c>
      <c r="E98" s="13" t="s">
        <v>71</v>
      </c>
      <c r="F98" s="8" t="str">
        <f t="shared" si="13"/>
        <v>No</v>
      </c>
    </row>
    <row r="99" spans="1:6" x14ac:dyDescent="0.25">
      <c r="A99" s="50"/>
      <c r="B99" s="51" t="s">
        <v>725</v>
      </c>
      <c r="E99" s="12" t="str">
        <f>IF(A99="X","X","")</f>
        <v/>
      </c>
      <c r="F99" s="8" t="str">
        <f t="shared" si="13"/>
        <v>Yes</v>
      </c>
    </row>
    <row r="100" spans="1:6" x14ac:dyDescent="0.25">
      <c r="A100" s="50"/>
      <c r="B100" s="51" t="s">
        <v>726</v>
      </c>
      <c r="E100" s="12" t="str">
        <f>IF(A100="X","X","")</f>
        <v/>
      </c>
      <c r="F100" s="8" t="str">
        <f t="shared" si="13"/>
        <v>Yes</v>
      </c>
    </row>
    <row r="101" spans="1:6" x14ac:dyDescent="0.25">
      <c r="A101" s="50"/>
      <c r="B101" s="51" t="s">
        <v>727</v>
      </c>
      <c r="E101" s="12" t="str">
        <f>IF(A101="X","X","")</f>
        <v/>
      </c>
      <c r="F101" s="8" t="str">
        <f t="shared" si="13"/>
        <v>Yes</v>
      </c>
    </row>
    <row r="102" spans="1:6" x14ac:dyDescent="0.25">
      <c r="A102" s="50"/>
      <c r="B102" s="51" t="s">
        <v>428</v>
      </c>
      <c r="E102" s="12" t="str">
        <f>IF(A102="X","X","")</f>
        <v/>
      </c>
      <c r="F102" s="8" t="str">
        <f t="shared" si="13"/>
        <v>Yes</v>
      </c>
    </row>
    <row r="103" spans="1:6" x14ac:dyDescent="0.25">
      <c r="A103" s="50"/>
      <c r="B103" s="51" t="s">
        <v>728</v>
      </c>
      <c r="E103" s="12" t="str">
        <f>IF(A103="X","X","")</f>
        <v/>
      </c>
      <c r="F103" s="8" t="str">
        <f t="shared" si="13"/>
        <v>Yes</v>
      </c>
    </row>
    <row r="104" spans="1:6" x14ac:dyDescent="0.25">
      <c r="A104" s="48"/>
      <c r="B104" s="21" t="s">
        <v>132</v>
      </c>
      <c r="E104" s="13" t="s">
        <v>89</v>
      </c>
      <c r="F104" s="8" t="str">
        <f t="shared" si="13"/>
        <v>Yes</v>
      </c>
    </row>
    <row r="105" spans="1:6" ht="13.8" thickBot="1" x14ac:dyDescent="0.3">
      <c r="A105" s="48"/>
      <c r="B105" s="29"/>
      <c r="D105" s="8"/>
      <c r="E105" s="8" t="str">
        <f>IF(B105="","","X")</f>
        <v/>
      </c>
      <c r="F105" s="8" t="str">
        <f t="shared" ref="F105" si="15">IF(E105="X","No","Yes")</f>
        <v>Yes</v>
      </c>
    </row>
    <row r="106" spans="1:6" x14ac:dyDescent="0.25">
      <c r="A106" s="48"/>
      <c r="B106" s="133" t="s">
        <v>729</v>
      </c>
      <c r="E106" s="13" t="s">
        <v>71</v>
      </c>
      <c r="F106" s="8" t="str">
        <f t="shared" si="13"/>
        <v>No</v>
      </c>
    </row>
    <row r="107" spans="1:6" x14ac:dyDescent="0.25">
      <c r="A107" s="50"/>
      <c r="B107" s="51" t="s">
        <v>730</v>
      </c>
      <c r="E107" s="12" t="str">
        <f>IF(A107="X","X","")</f>
        <v/>
      </c>
      <c r="F107" s="8" t="str">
        <f t="shared" si="13"/>
        <v>Yes</v>
      </c>
    </row>
    <row r="108" spans="1:6" x14ac:dyDescent="0.25">
      <c r="A108" s="50"/>
      <c r="B108" s="51" t="s">
        <v>731</v>
      </c>
      <c r="E108" s="12" t="str">
        <f>IF(A108="X","X","")</f>
        <v/>
      </c>
      <c r="F108" s="8" t="str">
        <f t="shared" si="13"/>
        <v>Yes</v>
      </c>
    </row>
    <row r="109" spans="1:6" x14ac:dyDescent="0.25">
      <c r="A109" s="50"/>
      <c r="B109" s="51" t="s">
        <v>732</v>
      </c>
      <c r="E109" s="12" t="str">
        <f>IF(A109="X","X","")</f>
        <v/>
      </c>
      <c r="F109" s="8" t="str">
        <f t="shared" si="13"/>
        <v>Yes</v>
      </c>
    </row>
    <row r="110" spans="1:6" x14ac:dyDescent="0.25">
      <c r="A110" s="48"/>
      <c r="B110" s="127" t="s">
        <v>140</v>
      </c>
      <c r="D110" s="8"/>
      <c r="E110" s="8" t="str">
        <f>E111</f>
        <v/>
      </c>
      <c r="F110" s="8" t="str">
        <f t="shared" ref="F110:F113" si="16">IF(E110="X","No","Yes")</f>
        <v>Yes</v>
      </c>
    </row>
    <row r="111" spans="1:6" ht="57" customHeight="1" thickBot="1" x14ac:dyDescent="0.3">
      <c r="A111" s="48"/>
      <c r="B111" s="29"/>
      <c r="D111" s="8"/>
      <c r="E111" s="8" t="str">
        <f>IF(B111="","","X")</f>
        <v/>
      </c>
      <c r="F111" s="8" t="str">
        <f t="shared" si="16"/>
        <v>Yes</v>
      </c>
    </row>
    <row r="112" spans="1:6" x14ac:dyDescent="0.25">
      <c r="A112" s="48"/>
      <c r="B112" s="127" t="s">
        <v>142</v>
      </c>
      <c r="D112" s="8"/>
      <c r="E112" s="8" t="str">
        <f>E113</f>
        <v/>
      </c>
      <c r="F112" s="8" t="str">
        <f t="shared" si="16"/>
        <v>Yes</v>
      </c>
    </row>
    <row r="113" spans="1:6" ht="58.2" customHeight="1" thickBot="1" x14ac:dyDescent="0.3">
      <c r="A113" s="48"/>
      <c r="B113" s="29"/>
      <c r="D113" s="8"/>
      <c r="E113" s="8" t="str">
        <f>IF(B113="","","X")</f>
        <v/>
      </c>
      <c r="F113" s="8" t="str">
        <f t="shared" si="16"/>
        <v>Yes</v>
      </c>
    </row>
    <row r="114" spans="1:6" ht="43.2" customHeight="1" x14ac:dyDescent="0.25">
      <c r="A114" s="48"/>
      <c r="B114" s="153" t="s">
        <v>733</v>
      </c>
      <c r="E114" s="13" t="s">
        <v>71</v>
      </c>
      <c r="F114" s="8" t="str">
        <f t="shared" si="13"/>
        <v>No</v>
      </c>
    </row>
    <row r="115" spans="1:6" ht="19.2" customHeight="1" thickBot="1" x14ac:dyDescent="0.3">
      <c r="A115" s="71" t="s">
        <v>122</v>
      </c>
      <c r="B115" s="26" t="s">
        <v>123</v>
      </c>
      <c r="E115" s="13" t="s">
        <v>71</v>
      </c>
      <c r="F115" s="8" t="str">
        <f t="shared" si="13"/>
        <v>No</v>
      </c>
    </row>
    <row r="116" spans="1:6" x14ac:dyDescent="0.25">
      <c r="A116" s="48"/>
      <c r="B116" s="133" t="s">
        <v>734</v>
      </c>
      <c r="E116" s="13" t="s">
        <v>71</v>
      </c>
      <c r="F116" s="8" t="str">
        <f t="shared" si="13"/>
        <v>No</v>
      </c>
    </row>
    <row r="117" spans="1:6" x14ac:dyDescent="0.25">
      <c r="A117" s="50"/>
      <c r="B117" s="51" t="s">
        <v>735</v>
      </c>
      <c r="E117" s="12" t="str">
        <f>IF(A117="X","X","")</f>
        <v/>
      </c>
      <c r="F117" s="8" t="str">
        <f t="shared" si="13"/>
        <v>Yes</v>
      </c>
    </row>
    <row r="118" spans="1:6" x14ac:dyDescent="0.25">
      <c r="A118" s="50"/>
      <c r="B118" s="51" t="s">
        <v>736</v>
      </c>
      <c r="E118" s="12" t="str">
        <f>IF(A118="X","X","")</f>
        <v/>
      </c>
      <c r="F118" s="8" t="str">
        <f t="shared" si="13"/>
        <v>Yes</v>
      </c>
    </row>
    <row r="119" spans="1:6" x14ac:dyDescent="0.25">
      <c r="A119" s="50"/>
      <c r="B119" s="51" t="s">
        <v>131</v>
      </c>
      <c r="E119" s="12" t="str">
        <f>IF(A119="X","X","")</f>
        <v/>
      </c>
      <c r="F119" s="8" t="str">
        <f t="shared" si="13"/>
        <v>Yes</v>
      </c>
    </row>
    <row r="120" spans="1:6" x14ac:dyDescent="0.25">
      <c r="A120" s="50"/>
      <c r="B120" s="51" t="s">
        <v>130</v>
      </c>
      <c r="E120" s="12" t="str">
        <f>IF(A120="X","X","")</f>
        <v/>
      </c>
      <c r="F120" s="8" t="str">
        <f t="shared" si="13"/>
        <v>Yes</v>
      </c>
    </row>
    <row r="121" spans="1:6" x14ac:dyDescent="0.25">
      <c r="A121" s="48"/>
      <c r="B121" s="21" t="s">
        <v>132</v>
      </c>
      <c r="E121" s="13" t="s">
        <v>89</v>
      </c>
      <c r="F121" s="8" t="str">
        <f t="shared" si="13"/>
        <v>Yes</v>
      </c>
    </row>
    <row r="122" spans="1:6" ht="13.8" thickBot="1" x14ac:dyDescent="0.3">
      <c r="A122" s="48"/>
      <c r="B122" s="29"/>
      <c r="D122" s="8"/>
      <c r="E122" s="8" t="str">
        <f>IF(B122="","","X")</f>
        <v/>
      </c>
      <c r="F122" s="8" t="str">
        <f t="shared" ref="F122" si="17">IF(E122="X","No","Yes")</f>
        <v>Yes</v>
      </c>
    </row>
    <row r="123" spans="1:6" x14ac:dyDescent="0.25">
      <c r="A123" s="48"/>
      <c r="B123" s="133" t="s">
        <v>737</v>
      </c>
      <c r="E123" s="13" t="s">
        <v>71</v>
      </c>
      <c r="F123" s="8" t="str">
        <f t="shared" si="13"/>
        <v>No</v>
      </c>
    </row>
    <row r="124" spans="1:6" x14ac:dyDescent="0.25">
      <c r="A124" s="50"/>
      <c r="B124" s="51" t="s">
        <v>738</v>
      </c>
      <c r="E124" s="12" t="str">
        <f>IF(A124="X","X","")</f>
        <v/>
      </c>
      <c r="F124" s="8" t="str">
        <f t="shared" si="13"/>
        <v>Yes</v>
      </c>
    </row>
    <row r="125" spans="1:6" x14ac:dyDescent="0.25">
      <c r="A125" s="50"/>
      <c r="B125" s="51" t="s">
        <v>739</v>
      </c>
      <c r="E125" s="12" t="str">
        <f>IF(A125="X","X","")</f>
        <v/>
      </c>
      <c r="F125" s="8" t="str">
        <f t="shared" si="13"/>
        <v>Yes</v>
      </c>
    </row>
    <row r="126" spans="1:6" ht="26.4" x14ac:dyDescent="0.25">
      <c r="A126" s="50"/>
      <c r="B126" s="51" t="s">
        <v>740</v>
      </c>
      <c r="E126" s="12" t="str">
        <f>IF(A126="X","X","")</f>
        <v/>
      </c>
      <c r="F126" s="8" t="str">
        <f t="shared" si="13"/>
        <v>Yes</v>
      </c>
    </row>
    <row r="127" spans="1:6" x14ac:dyDescent="0.25">
      <c r="A127" s="48"/>
      <c r="B127" s="127" t="s">
        <v>140</v>
      </c>
      <c r="D127" s="8"/>
      <c r="E127" s="8" t="str">
        <f>E128</f>
        <v/>
      </c>
      <c r="F127" s="8" t="str">
        <f t="shared" si="13"/>
        <v>Yes</v>
      </c>
    </row>
    <row r="128" spans="1:6" ht="49.95" customHeight="1" thickBot="1" x14ac:dyDescent="0.3">
      <c r="A128" s="48"/>
      <c r="B128" s="29"/>
      <c r="D128" s="8"/>
      <c r="E128" s="8" t="str">
        <f>IF(B128="","","X")</f>
        <v/>
      </c>
      <c r="F128" s="8" t="str">
        <f t="shared" si="13"/>
        <v>Yes</v>
      </c>
    </row>
    <row r="129" spans="1:6" x14ac:dyDescent="0.25">
      <c r="A129" s="48"/>
      <c r="B129" s="127" t="s">
        <v>142</v>
      </c>
      <c r="D129" s="8"/>
      <c r="E129" s="8" t="str">
        <f>E130</f>
        <v/>
      </c>
      <c r="F129" s="8" t="str">
        <f t="shared" si="13"/>
        <v>Yes</v>
      </c>
    </row>
    <row r="130" spans="1:6" ht="59.4" customHeight="1" thickBot="1" x14ac:dyDescent="0.3">
      <c r="A130" s="48"/>
      <c r="B130" s="29"/>
      <c r="D130" s="8"/>
      <c r="E130" s="8" t="str">
        <f>IF(B130="","","X")</f>
        <v/>
      </c>
      <c r="F130" s="8" t="str">
        <f t="shared" si="13"/>
        <v>Yes</v>
      </c>
    </row>
    <row r="131" spans="1:6" ht="67.2" customHeight="1" x14ac:dyDescent="0.25">
      <c r="A131" s="48"/>
      <c r="B131" s="153" t="s">
        <v>741</v>
      </c>
      <c r="E131" s="13" t="s">
        <v>71</v>
      </c>
      <c r="F131" s="8" t="str">
        <f t="shared" ref="F131:F132" si="18">IF(E131="X","No","Yes")</f>
        <v>No</v>
      </c>
    </row>
    <row r="132" spans="1:6" ht="16.95" customHeight="1" thickBot="1" x14ac:dyDescent="0.3">
      <c r="A132" s="71" t="s">
        <v>122</v>
      </c>
      <c r="B132" s="26" t="s">
        <v>123</v>
      </c>
      <c r="E132" s="13" t="s">
        <v>71</v>
      </c>
      <c r="F132" s="8" t="str">
        <f t="shared" si="18"/>
        <v>No</v>
      </c>
    </row>
    <row r="133" spans="1:6" x14ac:dyDescent="0.25">
      <c r="A133" s="48"/>
      <c r="B133" s="133" t="s">
        <v>742</v>
      </c>
      <c r="E133" s="13" t="s">
        <v>71</v>
      </c>
      <c r="F133" s="8" t="str">
        <f t="shared" ref="F133:F137" si="19">IF(E133="X","No","Yes")</f>
        <v>No</v>
      </c>
    </row>
    <row r="134" spans="1:6" x14ac:dyDescent="0.25">
      <c r="A134" s="50"/>
      <c r="B134" s="51" t="s">
        <v>743</v>
      </c>
      <c r="E134" s="12" t="str">
        <f>IF(A134="X","X","")</f>
        <v/>
      </c>
      <c r="F134" s="8" t="str">
        <f t="shared" si="19"/>
        <v>Yes</v>
      </c>
    </row>
    <row r="135" spans="1:6" x14ac:dyDescent="0.25">
      <c r="A135" s="50"/>
      <c r="B135" s="51" t="s">
        <v>130</v>
      </c>
      <c r="E135" s="12" t="str">
        <f>IF(A135="X","X","")</f>
        <v/>
      </c>
      <c r="F135" s="8" t="str">
        <f t="shared" si="19"/>
        <v>Yes</v>
      </c>
    </row>
    <row r="136" spans="1:6" x14ac:dyDescent="0.25">
      <c r="A136" s="48"/>
      <c r="B136" s="21" t="s">
        <v>132</v>
      </c>
      <c r="E136" s="13" t="s">
        <v>89</v>
      </c>
      <c r="F136" s="8" t="str">
        <f t="shared" si="19"/>
        <v>Yes</v>
      </c>
    </row>
    <row r="137" spans="1:6" ht="13.8" thickBot="1" x14ac:dyDescent="0.3">
      <c r="A137" s="48"/>
      <c r="B137" s="29"/>
      <c r="E137" s="8" t="str">
        <f>IF(B137="","","X")</f>
        <v/>
      </c>
      <c r="F137" s="8" t="str">
        <f t="shared" si="19"/>
        <v>Yes</v>
      </c>
    </row>
    <row r="138" spans="1:6" x14ac:dyDescent="0.25">
      <c r="A138" s="48"/>
      <c r="B138" s="133" t="s">
        <v>744</v>
      </c>
      <c r="E138" s="13" t="s">
        <v>71</v>
      </c>
      <c r="F138" s="8" t="str">
        <f t="shared" ref="F138:F142" si="20">IF(E138="X","No","Yes")</f>
        <v>No</v>
      </c>
    </row>
    <row r="139" spans="1:6" x14ac:dyDescent="0.25">
      <c r="A139" s="50"/>
      <c r="B139" s="51" t="s">
        <v>738</v>
      </c>
      <c r="E139" s="12" t="str">
        <f>IF(A139="X","X","")</f>
        <v/>
      </c>
      <c r="F139" s="8" t="str">
        <f t="shared" si="20"/>
        <v>Yes</v>
      </c>
    </row>
    <row r="140" spans="1:6" x14ac:dyDescent="0.25">
      <c r="A140" s="50"/>
      <c r="B140" s="51" t="s">
        <v>745</v>
      </c>
      <c r="E140" s="12" t="str">
        <f>IF(A140="X","X","")</f>
        <v/>
      </c>
      <c r="F140" s="8" t="str">
        <f t="shared" si="20"/>
        <v>Yes</v>
      </c>
    </row>
    <row r="141" spans="1:6" x14ac:dyDescent="0.25">
      <c r="A141" s="48"/>
      <c r="B141" s="127" t="s">
        <v>140</v>
      </c>
      <c r="E141" s="13" t="s">
        <v>89</v>
      </c>
      <c r="F141" s="8" t="str">
        <f t="shared" si="20"/>
        <v>Yes</v>
      </c>
    </row>
    <row r="142" spans="1:6" ht="53.4" customHeight="1" thickBot="1" x14ac:dyDescent="0.3">
      <c r="A142" s="48"/>
      <c r="B142" s="29"/>
      <c r="E142" s="8" t="str">
        <f>IF(B142="","","X")</f>
        <v/>
      </c>
      <c r="F142" s="8" t="str">
        <f t="shared" si="20"/>
        <v>Yes</v>
      </c>
    </row>
    <row r="143" spans="1:6" x14ac:dyDescent="0.25">
      <c r="A143" s="48"/>
      <c r="B143" s="127" t="s">
        <v>142</v>
      </c>
      <c r="E143" s="13" t="s">
        <v>89</v>
      </c>
      <c r="F143" s="8" t="str">
        <f t="shared" ref="F143:F144" si="21">IF(E143="X","No","Yes")</f>
        <v>Yes</v>
      </c>
    </row>
    <row r="144" spans="1:6" ht="49.95" customHeight="1" thickBot="1" x14ac:dyDescent="0.3">
      <c r="A144" s="48"/>
      <c r="B144" s="29"/>
      <c r="E144" s="8" t="str">
        <f>IF(B144="","","X")</f>
        <v/>
      </c>
      <c r="F144" s="8" t="str">
        <f t="shared" si="21"/>
        <v>Yes</v>
      </c>
    </row>
    <row r="145" spans="4:6" s="38" customFormat="1" x14ac:dyDescent="0.25">
      <c r="D145" s="61"/>
      <c r="E145" s="61"/>
      <c r="F145" s="61"/>
    </row>
    <row r="146" spans="4:6" s="38" customFormat="1" x14ac:dyDescent="0.25">
      <c r="D146" s="61"/>
      <c r="E146" s="61"/>
      <c r="F146" s="61"/>
    </row>
    <row r="147" spans="4:6" s="38" customFormat="1" x14ac:dyDescent="0.25">
      <c r="D147" s="61"/>
      <c r="E147" s="61"/>
      <c r="F147" s="61"/>
    </row>
    <row r="148" spans="4:6" s="38" customFormat="1" x14ac:dyDescent="0.25">
      <c r="D148" s="61"/>
      <c r="E148" s="61"/>
      <c r="F148" s="61"/>
    </row>
    <row r="149" spans="4:6" s="38" customFormat="1" x14ac:dyDescent="0.25">
      <c r="D149" s="61"/>
      <c r="E149" s="61"/>
      <c r="F149" s="61"/>
    </row>
    <row r="150" spans="4:6" s="38" customFormat="1" x14ac:dyDescent="0.25">
      <c r="D150" s="61"/>
      <c r="E150" s="61"/>
      <c r="F150" s="61"/>
    </row>
    <row r="151" spans="4:6" s="38" customFormat="1" x14ac:dyDescent="0.25">
      <c r="D151" s="61"/>
      <c r="E151" s="61"/>
      <c r="F151" s="61"/>
    </row>
    <row r="152" spans="4:6" s="38" customFormat="1" x14ac:dyDescent="0.25">
      <c r="D152" s="61"/>
      <c r="E152" s="61"/>
      <c r="F152" s="61"/>
    </row>
    <row r="153" spans="4:6" s="38" customFormat="1" x14ac:dyDescent="0.25">
      <c r="D153" s="61"/>
      <c r="E153" s="61"/>
      <c r="F153" s="61"/>
    </row>
    <row r="154" spans="4:6" s="38" customFormat="1" x14ac:dyDescent="0.25">
      <c r="D154" s="61"/>
      <c r="E154" s="61"/>
      <c r="F154" s="61"/>
    </row>
    <row r="155" spans="4:6" s="38" customFormat="1" x14ac:dyDescent="0.25">
      <c r="D155" s="61"/>
      <c r="E155" s="61"/>
      <c r="F155" s="61"/>
    </row>
    <row r="156" spans="4:6" s="38" customFormat="1" x14ac:dyDescent="0.25">
      <c r="D156" s="61"/>
      <c r="E156" s="61"/>
      <c r="F156" s="61"/>
    </row>
    <row r="157" spans="4:6" s="38" customFormat="1" x14ac:dyDescent="0.25">
      <c r="D157" s="61"/>
      <c r="E157" s="61"/>
      <c r="F157" s="61"/>
    </row>
    <row r="158" spans="4:6" s="38" customFormat="1" x14ac:dyDescent="0.25">
      <c r="D158" s="61"/>
      <c r="E158" s="61"/>
      <c r="F158" s="61"/>
    </row>
    <row r="159" spans="4:6" s="38" customFormat="1" x14ac:dyDescent="0.25">
      <c r="D159" s="61"/>
      <c r="E159" s="61"/>
      <c r="F159" s="61"/>
    </row>
    <row r="160" spans="4:6" s="38" customFormat="1" x14ac:dyDescent="0.25">
      <c r="D160" s="61"/>
      <c r="E160" s="61"/>
      <c r="F160" s="61"/>
    </row>
    <row r="161" spans="4:6" s="38" customFormat="1" x14ac:dyDescent="0.25">
      <c r="D161" s="61"/>
      <c r="E161" s="61"/>
      <c r="F161" s="61"/>
    </row>
    <row r="162" spans="4:6" s="38" customFormat="1" x14ac:dyDescent="0.25">
      <c r="D162" s="61"/>
      <c r="E162" s="61"/>
      <c r="F162" s="61"/>
    </row>
    <row r="163" spans="4:6" s="38" customFormat="1" x14ac:dyDescent="0.25">
      <c r="D163" s="61"/>
      <c r="E163" s="61"/>
      <c r="F163" s="61"/>
    </row>
    <row r="164" spans="4:6" s="38" customFormat="1" x14ac:dyDescent="0.25">
      <c r="D164" s="61"/>
      <c r="E164" s="61"/>
      <c r="F164" s="61"/>
    </row>
    <row r="165" spans="4:6" s="38" customFormat="1" x14ac:dyDescent="0.25">
      <c r="D165" s="61"/>
      <c r="E165" s="61"/>
      <c r="F165" s="61"/>
    </row>
    <row r="166" spans="4:6" s="38" customFormat="1" x14ac:dyDescent="0.25">
      <c r="D166" s="61"/>
      <c r="E166" s="61"/>
      <c r="F166" s="61"/>
    </row>
    <row r="167" spans="4:6" s="38" customFormat="1" x14ac:dyDescent="0.25">
      <c r="D167" s="61"/>
      <c r="E167" s="61"/>
      <c r="F167" s="61"/>
    </row>
    <row r="168" spans="4:6" s="38" customFormat="1" x14ac:dyDescent="0.25">
      <c r="D168" s="61"/>
      <c r="E168" s="61"/>
      <c r="F168" s="61"/>
    </row>
    <row r="169" spans="4:6" s="38" customFormat="1" x14ac:dyDescent="0.25">
      <c r="D169" s="61"/>
      <c r="E169" s="61"/>
      <c r="F169" s="61"/>
    </row>
    <row r="170" spans="4:6" s="38" customFormat="1" x14ac:dyDescent="0.25">
      <c r="D170" s="61"/>
      <c r="E170" s="61"/>
      <c r="F170" s="61"/>
    </row>
    <row r="171" spans="4:6" s="38" customFormat="1" x14ac:dyDescent="0.25">
      <c r="D171" s="61"/>
      <c r="E171" s="61"/>
      <c r="F171" s="61"/>
    </row>
    <row r="172" spans="4:6" s="38" customFormat="1" x14ac:dyDescent="0.25">
      <c r="D172" s="61"/>
      <c r="E172" s="61"/>
      <c r="F172" s="61"/>
    </row>
    <row r="173" spans="4:6" s="38" customFormat="1" x14ac:dyDescent="0.25">
      <c r="D173" s="61"/>
      <c r="E173" s="61"/>
      <c r="F173" s="61"/>
    </row>
    <row r="174" spans="4:6" s="38" customFormat="1" x14ac:dyDescent="0.25">
      <c r="D174" s="61"/>
      <c r="E174" s="61"/>
      <c r="F174" s="61"/>
    </row>
    <row r="175" spans="4:6" s="38" customFormat="1" x14ac:dyDescent="0.25">
      <c r="D175" s="61"/>
      <c r="E175" s="61"/>
      <c r="F175" s="61"/>
    </row>
    <row r="176" spans="4:6" s="38" customFormat="1" x14ac:dyDescent="0.25">
      <c r="D176" s="61"/>
      <c r="E176" s="61"/>
      <c r="F176" s="61"/>
    </row>
    <row r="177" spans="4:6" s="38" customFormat="1" x14ac:dyDescent="0.25">
      <c r="D177" s="61"/>
      <c r="E177" s="61"/>
      <c r="F177" s="61"/>
    </row>
    <row r="178" spans="4:6" s="38" customFormat="1" x14ac:dyDescent="0.25">
      <c r="D178" s="61"/>
      <c r="E178" s="61"/>
      <c r="F178" s="61"/>
    </row>
    <row r="179" spans="4:6" s="38" customFormat="1" x14ac:dyDescent="0.25">
      <c r="D179" s="61"/>
      <c r="E179" s="61"/>
      <c r="F179" s="61"/>
    </row>
    <row r="180" spans="4:6" s="38" customFormat="1" x14ac:dyDescent="0.25">
      <c r="D180" s="61"/>
      <c r="E180" s="61"/>
      <c r="F180" s="61"/>
    </row>
    <row r="181" spans="4:6" s="38" customFormat="1" x14ac:dyDescent="0.25">
      <c r="D181" s="61"/>
      <c r="E181" s="61"/>
      <c r="F181" s="61"/>
    </row>
    <row r="182" spans="4:6" s="38" customFormat="1" x14ac:dyDescent="0.25">
      <c r="D182" s="61"/>
      <c r="E182" s="61"/>
      <c r="F182" s="61"/>
    </row>
    <row r="183" spans="4:6" s="38" customFormat="1" x14ac:dyDescent="0.25">
      <c r="D183" s="61"/>
      <c r="E183" s="61"/>
      <c r="F183" s="61"/>
    </row>
    <row r="184" spans="4:6" s="38" customFormat="1" x14ac:dyDescent="0.25">
      <c r="D184" s="61"/>
      <c r="E184" s="61"/>
      <c r="F184" s="61"/>
    </row>
    <row r="185" spans="4:6" s="38" customFormat="1" x14ac:dyDescent="0.25">
      <c r="D185" s="61"/>
      <c r="E185" s="61"/>
      <c r="F185" s="61"/>
    </row>
    <row r="186" spans="4:6" s="38" customFormat="1" x14ac:dyDescent="0.25">
      <c r="D186" s="61"/>
      <c r="E186" s="61"/>
      <c r="F186" s="61"/>
    </row>
    <row r="187" spans="4:6" s="38" customFormat="1" x14ac:dyDescent="0.25">
      <c r="D187" s="61"/>
      <c r="E187" s="61"/>
      <c r="F187" s="61"/>
    </row>
    <row r="188" spans="4:6" s="38" customFormat="1" x14ac:dyDescent="0.25">
      <c r="D188" s="61"/>
      <c r="E188" s="61"/>
      <c r="F188" s="61"/>
    </row>
    <row r="189" spans="4:6" s="38" customFormat="1" x14ac:dyDescent="0.25">
      <c r="D189" s="61"/>
      <c r="E189" s="61"/>
      <c r="F189" s="61"/>
    </row>
    <row r="190" spans="4:6" s="38" customFormat="1" x14ac:dyDescent="0.25">
      <c r="D190" s="61"/>
      <c r="E190" s="61"/>
      <c r="F190" s="61"/>
    </row>
    <row r="191" spans="4:6" s="38" customFormat="1" x14ac:dyDescent="0.25">
      <c r="D191" s="61"/>
      <c r="E191" s="61"/>
      <c r="F191" s="61"/>
    </row>
    <row r="192" spans="4:6" s="38" customFormat="1" x14ac:dyDescent="0.25">
      <c r="D192" s="61"/>
      <c r="E192" s="61"/>
      <c r="F192" s="61"/>
    </row>
    <row r="193" spans="4:6" s="38" customFormat="1" x14ac:dyDescent="0.25">
      <c r="D193" s="61"/>
      <c r="E193" s="61"/>
      <c r="F193" s="61"/>
    </row>
    <row r="194" spans="4:6" s="38" customFormat="1" x14ac:dyDescent="0.25">
      <c r="D194" s="61"/>
      <c r="E194" s="61"/>
      <c r="F194" s="61"/>
    </row>
    <row r="195" spans="4:6" s="38" customFormat="1" x14ac:dyDescent="0.25">
      <c r="D195" s="61"/>
      <c r="E195" s="61"/>
      <c r="F195" s="61"/>
    </row>
    <row r="196" spans="4:6" s="38" customFormat="1" x14ac:dyDescent="0.25">
      <c r="D196" s="61"/>
      <c r="E196" s="61"/>
      <c r="F196" s="61"/>
    </row>
    <row r="197" spans="4:6" s="38" customFormat="1" x14ac:dyDescent="0.25">
      <c r="D197" s="61"/>
      <c r="E197" s="61"/>
      <c r="F197" s="61"/>
    </row>
    <row r="198" spans="4:6" s="38" customFormat="1" x14ac:dyDescent="0.25">
      <c r="D198" s="61"/>
      <c r="E198" s="61"/>
      <c r="F198" s="61"/>
    </row>
    <row r="199" spans="4:6" s="38" customFormat="1" x14ac:dyDescent="0.25">
      <c r="D199" s="61"/>
      <c r="E199" s="61"/>
      <c r="F199" s="61"/>
    </row>
    <row r="200" spans="4:6" s="38" customFormat="1" x14ac:dyDescent="0.25">
      <c r="D200" s="61"/>
      <c r="E200" s="61"/>
      <c r="F200" s="61"/>
    </row>
    <row r="201" spans="4:6" s="38" customFormat="1" x14ac:dyDescent="0.25">
      <c r="D201" s="61"/>
      <c r="E201" s="61"/>
      <c r="F201" s="61"/>
    </row>
    <row r="202" spans="4:6" s="38" customFormat="1" x14ac:dyDescent="0.25">
      <c r="D202" s="61"/>
      <c r="E202" s="61"/>
      <c r="F202" s="61"/>
    </row>
    <row r="203" spans="4:6" s="38" customFormat="1" x14ac:dyDescent="0.25">
      <c r="D203" s="61"/>
      <c r="E203" s="61"/>
      <c r="F203" s="61"/>
    </row>
    <row r="204" spans="4:6" s="38" customFormat="1" x14ac:dyDescent="0.25">
      <c r="D204" s="61"/>
      <c r="E204" s="61"/>
      <c r="F204" s="61"/>
    </row>
    <row r="205" spans="4:6" s="38" customFormat="1" x14ac:dyDescent="0.25">
      <c r="D205" s="61"/>
      <c r="E205" s="61"/>
      <c r="F205" s="61"/>
    </row>
    <row r="206" spans="4:6" s="38" customFormat="1" x14ac:dyDescent="0.25">
      <c r="D206" s="61"/>
      <c r="E206" s="61"/>
      <c r="F206" s="61"/>
    </row>
    <row r="207" spans="4:6" s="38" customFormat="1" x14ac:dyDescent="0.25">
      <c r="D207" s="61"/>
      <c r="E207" s="61"/>
      <c r="F207" s="61"/>
    </row>
    <row r="208" spans="4:6" s="38" customFormat="1" x14ac:dyDescent="0.25">
      <c r="D208" s="61"/>
      <c r="E208" s="61"/>
      <c r="F208" s="61"/>
    </row>
    <row r="209" spans="4:6" s="38" customFormat="1" x14ac:dyDescent="0.25">
      <c r="D209" s="61"/>
      <c r="E209" s="61"/>
      <c r="F209" s="61"/>
    </row>
    <row r="210" spans="4:6" s="38" customFormat="1" x14ac:dyDescent="0.25">
      <c r="D210" s="61"/>
      <c r="E210" s="61"/>
      <c r="F210" s="61"/>
    </row>
  </sheetData>
  <sheetProtection algorithmName="SHA-512" hashValue="fFP1X4JzELrKzY0kfXRh/cnJgwDMZep7jTVhIxJzqbDiER1JCzzOC7iHFvzqutF8Pd9rxmE10O9MSblTrGVctQ==" saltValue="eknmQkaLUmXE7GW1z2DEjw==" spinCount="100000" sheet="1" objects="1" scenarios="1"/>
  <conditionalFormatting sqref="B1:B1048576">
    <cfRule type="cellIs" dxfId="11" priority="1" operator="equal">
      <formula>"exemplary"</formula>
    </cfRule>
    <cfRule type="cellIs" dxfId="10" priority="2" operator="equal">
      <formula>"meeting requirements"</formula>
    </cfRule>
    <cfRule type="cellIs" dxfId="9" priority="3" operator="equal">
      <formula>"noncompliant"</formula>
    </cfRule>
  </conditionalFormatting>
  <dataValidations count="3">
    <dataValidation type="list" allowBlank="1" showInputMessage="1" showErrorMessage="1" sqref="B4 B32 B52 B74 B97" xr:uid="{00000000-0002-0000-0900-000000000000}">
      <formula1>$D$5:$D$7</formula1>
    </dataValidation>
    <dataValidation type="list" allowBlank="1" showInputMessage="1" showErrorMessage="1" sqref="A6:A9 A124:A126 A34:A38 A16:A22 A54:A57 A47:A48 A76:A81 A61:A66 A99:A103 A86:A91 A117:A120 A26:A28 A42:A43 A70 A107:A109 A139:A140 A134:A135" xr:uid="{00000000-0002-0000-0900-000001000000}">
      <formula1>$D$2:$D$3</formula1>
    </dataValidation>
    <dataValidation type="list" allowBlank="1" showInputMessage="1" showErrorMessage="1" sqref="B115 B132" xr:uid="{00000000-0002-0000-0900-000002000000}">
      <formula1>$D$9:$D$12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N41"/>
  <sheetViews>
    <sheetView zoomScaleNormal="100" workbookViewId="0">
      <selection activeCell="B1" sqref="B1"/>
    </sheetView>
  </sheetViews>
  <sheetFormatPr defaultColWidth="8.88671875" defaultRowHeight="13.2" x14ac:dyDescent="0.25"/>
  <cols>
    <col min="1" max="1" width="9.6640625" style="16" customWidth="1"/>
    <col min="2" max="2" width="84.6640625" style="16" customWidth="1"/>
    <col min="3" max="3" width="9.33203125" style="16" hidden="1" customWidth="1"/>
    <col min="4" max="4" width="19.33203125" style="13" hidden="1" customWidth="1"/>
    <col min="5" max="5" width="5.33203125" style="13" hidden="1" customWidth="1"/>
    <col min="6" max="6" width="6.109375" style="13" hidden="1" customWidth="1"/>
    <col min="7" max="10" width="9.33203125" style="38" customWidth="1"/>
    <col min="11" max="40" width="8.88671875" style="38"/>
    <col min="41" max="16384" width="8.88671875" style="16"/>
  </cols>
  <sheetData>
    <row r="1" spans="1:6" ht="13.8" thickBot="1" x14ac:dyDescent="0.3">
      <c r="A1" s="46"/>
      <c r="B1" s="24"/>
      <c r="D1" s="8" t="s">
        <v>67</v>
      </c>
      <c r="E1" s="8" t="s">
        <v>68</v>
      </c>
      <c r="F1" s="9" t="s">
        <v>69</v>
      </c>
    </row>
    <row r="2" spans="1:6" ht="33.6" customHeight="1" thickBot="1" x14ac:dyDescent="0.3">
      <c r="A2" s="47"/>
      <c r="B2" s="113" t="s">
        <v>746</v>
      </c>
      <c r="D2" s="12" t="s">
        <v>71</v>
      </c>
      <c r="E2" s="8" t="s">
        <v>71</v>
      </c>
      <c r="F2" s="8" t="str">
        <f>IF(E2="X","No","Yes")</f>
        <v>No</v>
      </c>
    </row>
    <row r="3" spans="1:6" ht="27" thickBot="1" x14ac:dyDescent="0.3">
      <c r="A3" s="48"/>
      <c r="B3" s="157" t="s">
        <v>747</v>
      </c>
      <c r="D3" s="12"/>
      <c r="E3" s="8" t="s">
        <v>71</v>
      </c>
      <c r="F3" s="8" t="str">
        <f t="shared" ref="F3:F22" si="0">IF(E3="X","No","Yes")</f>
        <v>No</v>
      </c>
    </row>
    <row r="4" spans="1:6" ht="19.95" customHeight="1" thickBot="1" x14ac:dyDescent="0.3">
      <c r="A4" s="71" t="s">
        <v>122</v>
      </c>
      <c r="B4" s="26" t="s">
        <v>123</v>
      </c>
      <c r="D4" s="8"/>
      <c r="E4" s="8" t="s">
        <v>71</v>
      </c>
      <c r="F4" s="8" t="str">
        <f t="shared" si="0"/>
        <v>No</v>
      </c>
    </row>
    <row r="5" spans="1:6" x14ac:dyDescent="0.25">
      <c r="A5" s="25"/>
      <c r="B5" s="133" t="s">
        <v>748</v>
      </c>
      <c r="D5" s="27" t="s">
        <v>125</v>
      </c>
      <c r="E5" s="8" t="s">
        <v>71</v>
      </c>
      <c r="F5" s="8" t="str">
        <f t="shared" si="0"/>
        <v>No</v>
      </c>
    </row>
    <row r="6" spans="1:6" x14ac:dyDescent="0.25">
      <c r="A6" s="50"/>
      <c r="B6" s="51" t="s">
        <v>749</v>
      </c>
      <c r="D6" s="28" t="s">
        <v>123</v>
      </c>
      <c r="E6" s="12" t="str">
        <f>IF(A6="X","X","")</f>
        <v/>
      </c>
      <c r="F6" s="8" t="str">
        <f t="shared" si="0"/>
        <v>Yes</v>
      </c>
    </row>
    <row r="7" spans="1:6" x14ac:dyDescent="0.25">
      <c r="A7" s="50"/>
      <c r="B7" s="51" t="s">
        <v>750</v>
      </c>
      <c r="D7" s="28" t="s">
        <v>128</v>
      </c>
      <c r="E7" s="12" t="str">
        <f>IF(A7="X","X","")</f>
        <v/>
      </c>
      <c r="F7" s="8" t="str">
        <f t="shared" si="0"/>
        <v>Yes</v>
      </c>
    </row>
    <row r="8" spans="1:6" x14ac:dyDescent="0.25">
      <c r="A8" s="50"/>
      <c r="B8" s="51" t="s">
        <v>751</v>
      </c>
      <c r="D8" s="8"/>
      <c r="E8" s="12" t="str">
        <f>IF(A8="X","X","")</f>
        <v/>
      </c>
      <c r="F8" s="8" t="str">
        <f t="shared" si="0"/>
        <v>Yes</v>
      </c>
    </row>
    <row r="9" spans="1:6" x14ac:dyDescent="0.25">
      <c r="A9" s="50"/>
      <c r="B9" s="51" t="s">
        <v>752</v>
      </c>
      <c r="D9" s="8"/>
      <c r="E9" s="12" t="str">
        <f>IF(A9="X","X","")</f>
        <v/>
      </c>
      <c r="F9" s="8" t="str">
        <f t="shared" si="0"/>
        <v>Yes</v>
      </c>
    </row>
    <row r="10" spans="1:6" x14ac:dyDescent="0.25">
      <c r="A10" s="48"/>
      <c r="B10" s="21" t="s">
        <v>132</v>
      </c>
      <c r="E10" s="13" t="s">
        <v>89</v>
      </c>
      <c r="F10" s="8" t="str">
        <f t="shared" si="0"/>
        <v>Yes</v>
      </c>
    </row>
    <row r="11" spans="1:6" ht="13.8" thickBot="1" x14ac:dyDescent="0.3">
      <c r="A11" s="48"/>
      <c r="B11" s="29"/>
      <c r="D11" s="8"/>
      <c r="E11" s="8" t="str">
        <f>IF(B11="","","X")</f>
        <v/>
      </c>
      <c r="F11" s="8" t="str">
        <f t="shared" si="0"/>
        <v>Yes</v>
      </c>
    </row>
    <row r="12" spans="1:6" x14ac:dyDescent="0.25">
      <c r="A12" s="48"/>
      <c r="B12" s="133" t="s">
        <v>753</v>
      </c>
      <c r="E12" s="13" t="s">
        <v>71</v>
      </c>
      <c r="F12" s="8" t="str">
        <f t="shared" si="0"/>
        <v>No</v>
      </c>
    </row>
    <row r="13" spans="1:6" x14ac:dyDescent="0.25">
      <c r="A13" s="50"/>
      <c r="B13" s="51" t="s">
        <v>754</v>
      </c>
      <c r="E13" s="12" t="str">
        <f t="shared" ref="E13:E18" si="1">IF(A13="X","X","")</f>
        <v/>
      </c>
      <c r="F13" s="8" t="str">
        <f t="shared" si="0"/>
        <v>Yes</v>
      </c>
    </row>
    <row r="14" spans="1:6" x14ac:dyDescent="0.25">
      <c r="A14" s="50"/>
      <c r="B14" s="51" t="s">
        <v>755</v>
      </c>
      <c r="E14" s="12" t="str">
        <f t="shared" si="1"/>
        <v/>
      </c>
      <c r="F14" s="8" t="str">
        <f t="shared" si="0"/>
        <v>Yes</v>
      </c>
    </row>
    <row r="15" spans="1:6" x14ac:dyDescent="0.25">
      <c r="A15" s="50"/>
      <c r="B15" s="51" t="s">
        <v>756</v>
      </c>
      <c r="E15" s="12" t="str">
        <f t="shared" si="1"/>
        <v/>
      </c>
      <c r="F15" s="8" t="str">
        <f t="shared" si="0"/>
        <v>Yes</v>
      </c>
    </row>
    <row r="16" spans="1:6" x14ac:dyDescent="0.25">
      <c r="A16" s="50"/>
      <c r="B16" s="51" t="s">
        <v>757</v>
      </c>
      <c r="E16" s="12" t="str">
        <f t="shared" si="1"/>
        <v/>
      </c>
      <c r="F16" s="8" t="str">
        <f t="shared" si="0"/>
        <v>Yes</v>
      </c>
    </row>
    <row r="17" spans="1:6" x14ac:dyDescent="0.25">
      <c r="A17" s="50"/>
      <c r="B17" s="51" t="s">
        <v>758</v>
      </c>
      <c r="E17" s="12" t="str">
        <f t="shared" si="1"/>
        <v/>
      </c>
      <c r="F17" s="8" t="str">
        <f t="shared" si="0"/>
        <v>Yes</v>
      </c>
    </row>
    <row r="18" spans="1:6" x14ac:dyDescent="0.25">
      <c r="A18" s="50"/>
      <c r="B18" s="51" t="s">
        <v>759</v>
      </c>
      <c r="E18" s="12" t="str">
        <f t="shared" si="1"/>
        <v/>
      </c>
      <c r="F18" s="8" t="str">
        <f t="shared" si="0"/>
        <v>Yes</v>
      </c>
    </row>
    <row r="19" spans="1:6" x14ac:dyDescent="0.25">
      <c r="A19" s="48"/>
      <c r="B19" s="127" t="s">
        <v>140</v>
      </c>
      <c r="D19" s="8"/>
      <c r="E19" s="8" t="str">
        <f>E20</f>
        <v/>
      </c>
      <c r="F19" s="8" t="str">
        <f t="shared" si="0"/>
        <v>Yes</v>
      </c>
    </row>
    <row r="20" spans="1:6" ht="46.95" customHeight="1" thickBot="1" x14ac:dyDescent="0.3">
      <c r="A20" s="48"/>
      <c r="B20" s="29"/>
      <c r="D20" s="8"/>
      <c r="E20" s="8" t="str">
        <f>IF(B20="","","X")</f>
        <v/>
      </c>
      <c r="F20" s="8" t="str">
        <f t="shared" si="0"/>
        <v>Yes</v>
      </c>
    </row>
    <row r="21" spans="1:6" x14ac:dyDescent="0.25">
      <c r="A21" s="48"/>
      <c r="B21" s="127" t="s">
        <v>142</v>
      </c>
      <c r="D21" s="8"/>
      <c r="E21" s="8" t="str">
        <f>E22</f>
        <v/>
      </c>
      <c r="F21" s="8" t="str">
        <f t="shared" si="0"/>
        <v>Yes</v>
      </c>
    </row>
    <row r="22" spans="1:6" ht="53.4" customHeight="1" thickBot="1" x14ac:dyDescent="0.3">
      <c r="A22" s="48"/>
      <c r="B22" s="29"/>
      <c r="D22" s="8"/>
      <c r="E22" s="8" t="str">
        <f>IF(B22="","","X")</f>
        <v/>
      </c>
      <c r="F22" s="8" t="str">
        <f t="shared" si="0"/>
        <v>Yes</v>
      </c>
    </row>
    <row r="23" spans="1:6" s="38" customFormat="1" x14ac:dyDescent="0.25">
      <c r="A23" s="46"/>
      <c r="B23" s="46"/>
      <c r="D23" s="61"/>
      <c r="E23" s="61"/>
      <c r="F23" s="61"/>
    </row>
    <row r="24" spans="1:6" s="38" customFormat="1" x14ac:dyDescent="0.25">
      <c r="A24" s="46"/>
      <c r="B24" s="46"/>
      <c r="D24" s="61"/>
      <c r="E24" s="61"/>
      <c r="F24" s="61"/>
    </row>
    <row r="25" spans="1:6" s="38" customFormat="1" x14ac:dyDescent="0.25">
      <c r="D25" s="61"/>
      <c r="E25" s="61"/>
      <c r="F25" s="61"/>
    </row>
    <row r="26" spans="1:6" s="38" customFormat="1" x14ac:dyDescent="0.25">
      <c r="D26" s="61"/>
      <c r="E26" s="61"/>
      <c r="F26" s="61"/>
    </row>
    <row r="27" spans="1:6" s="38" customFormat="1" x14ac:dyDescent="0.25">
      <c r="D27" s="61"/>
      <c r="E27" s="61"/>
      <c r="F27" s="61"/>
    </row>
    <row r="28" spans="1:6" s="38" customFormat="1" x14ac:dyDescent="0.25">
      <c r="D28" s="61"/>
      <c r="E28" s="61"/>
      <c r="F28" s="61"/>
    </row>
    <row r="29" spans="1:6" s="38" customFormat="1" x14ac:dyDescent="0.25">
      <c r="D29" s="61"/>
      <c r="E29" s="61"/>
      <c r="F29" s="61"/>
    </row>
    <row r="30" spans="1:6" s="38" customFormat="1" x14ac:dyDescent="0.25">
      <c r="D30" s="61"/>
      <c r="E30" s="61"/>
      <c r="F30" s="61"/>
    </row>
    <row r="31" spans="1:6" s="38" customFormat="1" x14ac:dyDescent="0.25">
      <c r="D31" s="61"/>
      <c r="E31" s="61"/>
      <c r="F31" s="61"/>
    </row>
    <row r="32" spans="1:6" s="38" customFormat="1" x14ac:dyDescent="0.25">
      <c r="D32" s="61"/>
      <c r="E32" s="61"/>
      <c r="F32" s="61"/>
    </row>
    <row r="33" spans="4:6" s="38" customFormat="1" x14ac:dyDescent="0.25">
      <c r="D33" s="61"/>
      <c r="E33" s="61"/>
      <c r="F33" s="61"/>
    </row>
    <row r="34" spans="4:6" s="38" customFormat="1" x14ac:dyDescent="0.25">
      <c r="D34" s="61"/>
      <c r="E34" s="61"/>
      <c r="F34" s="61"/>
    </row>
    <row r="35" spans="4:6" s="38" customFormat="1" x14ac:dyDescent="0.25">
      <c r="D35" s="61"/>
      <c r="E35" s="61"/>
      <c r="F35" s="61"/>
    </row>
    <row r="36" spans="4:6" s="38" customFormat="1" x14ac:dyDescent="0.25">
      <c r="D36" s="61"/>
      <c r="E36" s="61"/>
      <c r="F36" s="61"/>
    </row>
    <row r="37" spans="4:6" s="38" customFormat="1" x14ac:dyDescent="0.25">
      <c r="D37" s="61"/>
      <c r="E37" s="61"/>
      <c r="F37" s="61"/>
    </row>
    <row r="38" spans="4:6" s="38" customFormat="1" x14ac:dyDescent="0.25">
      <c r="D38" s="61"/>
      <c r="E38" s="61"/>
      <c r="F38" s="61"/>
    </row>
    <row r="39" spans="4:6" s="38" customFormat="1" x14ac:dyDescent="0.25">
      <c r="D39" s="61"/>
      <c r="E39" s="61"/>
      <c r="F39" s="61"/>
    </row>
    <row r="40" spans="4:6" s="38" customFormat="1" x14ac:dyDescent="0.25">
      <c r="D40" s="61"/>
      <c r="E40" s="61"/>
      <c r="F40" s="61"/>
    </row>
    <row r="41" spans="4:6" s="38" customFormat="1" x14ac:dyDescent="0.25">
      <c r="D41" s="61"/>
      <c r="E41" s="61"/>
      <c r="F41" s="61"/>
    </row>
  </sheetData>
  <sheetProtection algorithmName="SHA-512" hashValue="MjIdPM7w8sTLF1oAs3z8dnpRQD7ZLDuNEOeUDAp5QLU1orZBTASwr06xy7G/QnX5oyqw1pFHY86615yKekOUWw==" saltValue="WZUYoCnTGEuNTB1TX9JhvQ==" spinCount="100000" sheet="1" objects="1" scenarios="1"/>
  <conditionalFormatting sqref="B1:B1048576">
    <cfRule type="cellIs" dxfId="8" priority="1" operator="equal">
      <formula>"exemplary"</formula>
    </cfRule>
    <cfRule type="cellIs" dxfId="7" priority="2" operator="equal">
      <formula>"meeting requirements"</formula>
    </cfRule>
    <cfRule type="cellIs" dxfId="6" priority="3" operator="equal">
      <formula>"noncompliant"</formula>
    </cfRule>
  </conditionalFormatting>
  <dataValidations count="2">
    <dataValidation type="list" allowBlank="1" showInputMessage="1" showErrorMessage="1" sqref="B4" xr:uid="{00000000-0002-0000-0A00-000000000000}">
      <formula1>$D$5:$D$7</formula1>
    </dataValidation>
    <dataValidation type="list" allowBlank="1" showInputMessage="1" showErrorMessage="1" sqref="A6:A9 A13:A18" xr:uid="{00000000-0002-0000-0A00-000001000000}">
      <formula1>$D$2:$D$3</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N301"/>
  <sheetViews>
    <sheetView zoomScaleNormal="100" workbookViewId="0">
      <selection activeCell="B58" sqref="B58"/>
    </sheetView>
  </sheetViews>
  <sheetFormatPr defaultColWidth="8.88671875" defaultRowHeight="13.2" x14ac:dyDescent="0.25"/>
  <cols>
    <col min="1" max="1" width="9.33203125" style="16" customWidth="1"/>
    <col min="2" max="2" width="84.6640625" style="16" customWidth="1"/>
    <col min="3" max="3" width="9.33203125" style="16" hidden="1" customWidth="1"/>
    <col min="4" max="4" width="19.33203125" style="13" hidden="1" customWidth="1"/>
    <col min="5" max="5" width="5.33203125" style="13" hidden="1" customWidth="1"/>
    <col min="6" max="6" width="6.109375" style="13" hidden="1" customWidth="1"/>
    <col min="7" max="10" width="9.33203125" style="38" customWidth="1"/>
    <col min="11" max="40" width="8.88671875" style="38"/>
    <col min="41" max="16384" width="8.88671875" style="16"/>
  </cols>
  <sheetData>
    <row r="1" spans="1:6" ht="13.8" thickBot="1" x14ac:dyDescent="0.3">
      <c r="A1" s="46"/>
      <c r="B1" s="24"/>
      <c r="D1" s="8" t="s">
        <v>67</v>
      </c>
      <c r="E1" s="8" t="s">
        <v>68</v>
      </c>
      <c r="F1" s="9" t="s">
        <v>69</v>
      </c>
    </row>
    <row r="2" spans="1:6" ht="33" customHeight="1" thickBot="1" x14ac:dyDescent="0.3">
      <c r="A2" s="47"/>
      <c r="B2" s="113" t="s">
        <v>760</v>
      </c>
      <c r="D2" s="12" t="s">
        <v>71</v>
      </c>
      <c r="E2" s="8" t="s">
        <v>71</v>
      </c>
      <c r="F2" s="8" t="str">
        <f>IF(E2="X","No","Yes")</f>
        <v>No</v>
      </c>
    </row>
    <row r="3" spans="1:6" ht="34.950000000000003" customHeight="1" x14ac:dyDescent="0.25">
      <c r="A3" s="48"/>
      <c r="B3" s="153" t="s">
        <v>761</v>
      </c>
      <c r="D3" s="12"/>
      <c r="E3" s="8" t="s">
        <v>71</v>
      </c>
      <c r="F3" s="8" t="str">
        <f t="shared" ref="F3:F62" si="0">IF(E3="X","No","Yes")</f>
        <v>No</v>
      </c>
    </row>
    <row r="4" spans="1:6" ht="19.95" customHeight="1" thickBot="1" x14ac:dyDescent="0.3">
      <c r="A4" s="71" t="s">
        <v>122</v>
      </c>
      <c r="B4" s="26" t="s">
        <v>123</v>
      </c>
      <c r="D4" s="8"/>
      <c r="E4" s="8" t="s">
        <v>71</v>
      </c>
      <c r="F4" s="8" t="str">
        <f t="shared" si="0"/>
        <v>No</v>
      </c>
    </row>
    <row r="5" spans="1:6" x14ac:dyDescent="0.25">
      <c r="A5" s="25"/>
      <c r="B5" s="133" t="s">
        <v>762</v>
      </c>
      <c r="D5" s="27" t="s">
        <v>125</v>
      </c>
      <c r="E5" s="8" t="s">
        <v>71</v>
      </c>
      <c r="F5" s="8" t="str">
        <f t="shared" si="0"/>
        <v>No</v>
      </c>
    </row>
    <row r="6" spans="1:6" x14ac:dyDescent="0.25">
      <c r="A6" s="50"/>
      <c r="B6" s="51" t="s">
        <v>763</v>
      </c>
      <c r="D6" s="28" t="s">
        <v>123</v>
      </c>
      <c r="E6" s="12" t="str">
        <f>IF(A6="X","X","")</f>
        <v/>
      </c>
      <c r="F6" s="8" t="str">
        <f t="shared" si="0"/>
        <v>Yes</v>
      </c>
    </row>
    <row r="7" spans="1:6" x14ac:dyDescent="0.25">
      <c r="A7" s="50"/>
      <c r="B7" s="51" t="s">
        <v>764</v>
      </c>
      <c r="D7" s="28" t="s">
        <v>128</v>
      </c>
      <c r="E7" s="12" t="str">
        <f>IF(A7="X","X","")</f>
        <v/>
      </c>
      <c r="F7" s="8" t="str">
        <f t="shared" si="0"/>
        <v>Yes</v>
      </c>
    </row>
    <row r="8" spans="1:6" x14ac:dyDescent="0.25">
      <c r="A8" s="50"/>
      <c r="B8" s="51" t="s">
        <v>765</v>
      </c>
      <c r="D8" s="8"/>
      <c r="E8" s="12" t="str">
        <f>IF(A8="X","X","")</f>
        <v/>
      </c>
      <c r="F8" s="8" t="str">
        <f t="shared" si="0"/>
        <v>Yes</v>
      </c>
    </row>
    <row r="9" spans="1:6" x14ac:dyDescent="0.25">
      <c r="A9" s="48"/>
      <c r="B9" s="21" t="s">
        <v>132</v>
      </c>
      <c r="D9" s="8"/>
      <c r="E9" s="13" t="s">
        <v>89</v>
      </c>
      <c r="F9" s="8" t="str">
        <f t="shared" si="0"/>
        <v>Yes</v>
      </c>
    </row>
    <row r="10" spans="1:6" ht="13.8" thickBot="1" x14ac:dyDescent="0.3">
      <c r="A10" s="48"/>
      <c r="B10" s="29"/>
      <c r="D10" s="8"/>
      <c r="E10" s="8" t="str">
        <f>IF(B10="","","X")</f>
        <v/>
      </c>
      <c r="F10" s="8" t="str">
        <f t="shared" si="0"/>
        <v>Yes</v>
      </c>
    </row>
    <row r="11" spans="1:6" x14ac:dyDescent="0.25">
      <c r="A11" s="48"/>
      <c r="B11" s="133" t="s">
        <v>766</v>
      </c>
      <c r="E11" s="13" t="s">
        <v>71</v>
      </c>
      <c r="F11" s="8" t="str">
        <f t="shared" si="0"/>
        <v>No</v>
      </c>
    </row>
    <row r="12" spans="1:6" x14ac:dyDescent="0.25">
      <c r="A12" s="50"/>
      <c r="B12" s="51" t="s">
        <v>767</v>
      </c>
      <c r="E12" s="12" t="str">
        <f>IF(A12="X","X","")</f>
        <v/>
      </c>
      <c r="F12" s="8" t="str">
        <f t="shared" si="0"/>
        <v>Yes</v>
      </c>
    </row>
    <row r="13" spans="1:6" x14ac:dyDescent="0.25">
      <c r="A13" s="50"/>
      <c r="B13" s="51" t="s">
        <v>768</v>
      </c>
      <c r="E13" s="12" t="str">
        <f>IF(A13="X","X","")</f>
        <v/>
      </c>
      <c r="F13" s="8" t="str">
        <f t="shared" si="0"/>
        <v>Yes</v>
      </c>
    </row>
    <row r="14" spans="1:6" x14ac:dyDescent="0.25">
      <c r="A14" s="50"/>
      <c r="B14" s="51" t="s">
        <v>769</v>
      </c>
      <c r="E14" s="12" t="str">
        <f>IF(A14="X","X","")</f>
        <v/>
      </c>
      <c r="F14" s="8" t="str">
        <f t="shared" si="0"/>
        <v>Yes</v>
      </c>
    </row>
    <row r="15" spans="1:6" x14ac:dyDescent="0.25">
      <c r="A15" s="50"/>
      <c r="B15" s="51" t="s">
        <v>770</v>
      </c>
      <c r="E15" s="12" t="str">
        <f>IF(A15="X","X","")</f>
        <v/>
      </c>
      <c r="F15" s="8" t="str">
        <f t="shared" si="0"/>
        <v>Yes</v>
      </c>
    </row>
    <row r="16" spans="1:6" x14ac:dyDescent="0.25">
      <c r="A16" s="48"/>
      <c r="B16" s="127" t="s">
        <v>140</v>
      </c>
      <c r="D16" s="8"/>
      <c r="E16" s="8" t="str">
        <f>E17</f>
        <v/>
      </c>
      <c r="F16" s="8" t="str">
        <f t="shared" ref="F16:F19" si="1">IF(E16="X","No","Yes")</f>
        <v>Yes</v>
      </c>
    </row>
    <row r="17" spans="1:6" ht="43.2" customHeight="1" thickBot="1" x14ac:dyDescent="0.3">
      <c r="A17" s="48"/>
      <c r="B17" s="29"/>
      <c r="D17" s="8"/>
      <c r="E17" s="8" t="str">
        <f>IF(B17="","","X")</f>
        <v/>
      </c>
      <c r="F17" s="8" t="str">
        <f t="shared" si="1"/>
        <v>Yes</v>
      </c>
    </row>
    <row r="18" spans="1:6" x14ac:dyDescent="0.25">
      <c r="A18" s="48"/>
      <c r="B18" s="127" t="s">
        <v>142</v>
      </c>
      <c r="D18" s="8"/>
      <c r="E18" s="8" t="str">
        <f>E19</f>
        <v/>
      </c>
      <c r="F18" s="8" t="str">
        <f t="shared" si="1"/>
        <v>Yes</v>
      </c>
    </row>
    <row r="19" spans="1:6" ht="42.6" customHeight="1" thickBot="1" x14ac:dyDescent="0.3">
      <c r="A19" s="48"/>
      <c r="B19" s="29"/>
      <c r="D19" s="8"/>
      <c r="E19" s="8" t="str">
        <f>IF(B19="","","X")</f>
        <v/>
      </c>
      <c r="F19" s="8" t="str">
        <f t="shared" si="1"/>
        <v>Yes</v>
      </c>
    </row>
    <row r="20" spans="1:6" ht="30.6" customHeight="1" x14ac:dyDescent="0.25">
      <c r="A20" s="48"/>
      <c r="B20" s="153" t="s">
        <v>771</v>
      </c>
      <c r="E20" s="13" t="s">
        <v>71</v>
      </c>
      <c r="F20" s="8" t="str">
        <f t="shared" si="0"/>
        <v>No</v>
      </c>
    </row>
    <row r="21" spans="1:6" ht="16.2" customHeight="1" thickBot="1" x14ac:dyDescent="0.3">
      <c r="A21" s="71" t="s">
        <v>122</v>
      </c>
      <c r="B21" s="26" t="s">
        <v>123</v>
      </c>
      <c r="E21" s="13" t="s">
        <v>71</v>
      </c>
      <c r="F21" s="8" t="str">
        <f t="shared" si="0"/>
        <v>No</v>
      </c>
    </row>
    <row r="22" spans="1:6" x14ac:dyDescent="0.25">
      <c r="A22" s="25"/>
      <c r="B22" s="133" t="s">
        <v>772</v>
      </c>
      <c r="E22" s="13" t="s">
        <v>71</v>
      </c>
      <c r="F22" s="8" t="str">
        <f t="shared" si="0"/>
        <v>No</v>
      </c>
    </row>
    <row r="23" spans="1:6" x14ac:dyDescent="0.25">
      <c r="A23" s="50"/>
      <c r="B23" s="51" t="s">
        <v>773</v>
      </c>
      <c r="E23" s="12" t="str">
        <f>IF(A23="X","X","")</f>
        <v/>
      </c>
      <c r="F23" s="8" t="str">
        <f t="shared" si="0"/>
        <v>Yes</v>
      </c>
    </row>
    <row r="24" spans="1:6" x14ac:dyDescent="0.25">
      <c r="A24" s="50"/>
      <c r="B24" s="51" t="s">
        <v>774</v>
      </c>
      <c r="E24" s="12" t="str">
        <f>IF(A24="X","X","")</f>
        <v/>
      </c>
      <c r="F24" s="8" t="str">
        <f t="shared" si="0"/>
        <v>Yes</v>
      </c>
    </row>
    <row r="25" spans="1:6" x14ac:dyDescent="0.25">
      <c r="A25" s="50"/>
      <c r="B25" s="51" t="s">
        <v>146</v>
      </c>
      <c r="E25" s="12" t="str">
        <f>IF(A25="X","X","")</f>
        <v/>
      </c>
      <c r="F25" s="8" t="str">
        <f t="shared" si="0"/>
        <v>Yes</v>
      </c>
    </row>
    <row r="26" spans="1:6" x14ac:dyDescent="0.25">
      <c r="A26" s="48"/>
      <c r="B26" s="21" t="s">
        <v>132</v>
      </c>
      <c r="E26" s="13" t="s">
        <v>89</v>
      </c>
      <c r="F26" s="8" t="str">
        <f t="shared" si="0"/>
        <v>Yes</v>
      </c>
    </row>
    <row r="27" spans="1:6" ht="13.8" thickBot="1" x14ac:dyDescent="0.3">
      <c r="A27" s="48"/>
      <c r="B27" s="29"/>
      <c r="D27" s="8"/>
      <c r="E27" s="8" t="str">
        <f>IF(B27="","","X")</f>
        <v/>
      </c>
      <c r="F27" s="8" t="str">
        <f t="shared" si="0"/>
        <v>Yes</v>
      </c>
    </row>
    <row r="28" spans="1:6" ht="13.8" thickBot="1" x14ac:dyDescent="0.3">
      <c r="A28" s="48"/>
      <c r="B28" s="34" t="s">
        <v>775</v>
      </c>
      <c r="E28" s="13" t="s">
        <v>71</v>
      </c>
      <c r="F28" s="8" t="str">
        <f t="shared" si="0"/>
        <v>No</v>
      </c>
    </row>
    <row r="29" spans="1:6" x14ac:dyDescent="0.25">
      <c r="A29" s="48"/>
      <c r="B29" s="22" t="s">
        <v>776</v>
      </c>
      <c r="E29" s="13" t="str">
        <f>E30</f>
        <v/>
      </c>
      <c r="F29" s="8" t="str">
        <f t="shared" si="0"/>
        <v>Yes</v>
      </c>
    </row>
    <row r="30" spans="1:6" x14ac:dyDescent="0.25">
      <c r="A30" s="48"/>
      <c r="B30" s="32"/>
      <c r="D30" s="8"/>
      <c r="E30" s="8" t="str">
        <f>IF(B30="","","X")</f>
        <v/>
      </c>
      <c r="F30" s="8" t="str">
        <f t="shared" ref="F30" si="2">IF(E30="X","No","Yes")</f>
        <v>Yes</v>
      </c>
    </row>
    <row r="31" spans="1:6" x14ac:dyDescent="0.25">
      <c r="A31" s="48"/>
      <c r="B31" s="21" t="s">
        <v>777</v>
      </c>
      <c r="E31" s="13" t="str">
        <f>E32</f>
        <v/>
      </c>
      <c r="F31" s="8" t="str">
        <f t="shared" si="0"/>
        <v>Yes</v>
      </c>
    </row>
    <row r="32" spans="1:6" ht="13.8" thickBot="1" x14ac:dyDescent="0.3">
      <c r="A32" s="48"/>
      <c r="B32" s="29"/>
      <c r="D32" s="8"/>
      <c r="E32" s="8" t="str">
        <f>IF(B32="","","X")</f>
        <v/>
      </c>
      <c r="F32" s="8" t="str">
        <f t="shared" si="0"/>
        <v>Yes</v>
      </c>
    </row>
    <row r="33" spans="1:6" x14ac:dyDescent="0.25">
      <c r="A33" s="48"/>
      <c r="B33" s="133" t="s">
        <v>778</v>
      </c>
      <c r="E33" s="13" t="s">
        <v>71</v>
      </c>
      <c r="F33" s="8" t="str">
        <f t="shared" si="0"/>
        <v>No</v>
      </c>
    </row>
    <row r="34" spans="1:6" x14ac:dyDescent="0.25">
      <c r="A34" s="50"/>
      <c r="B34" s="51" t="s">
        <v>779</v>
      </c>
      <c r="E34" s="12" t="str">
        <f>IF(A34="X","X","")</f>
        <v/>
      </c>
      <c r="F34" s="8" t="str">
        <f t="shared" ref="F34" si="3">IF(E34="X","No","Yes")</f>
        <v>Yes</v>
      </c>
    </row>
    <row r="35" spans="1:6" x14ac:dyDescent="0.25">
      <c r="A35" s="50"/>
      <c r="B35" s="51" t="s">
        <v>780</v>
      </c>
      <c r="E35" s="12" t="str">
        <f>IF(A35="X","X","")</f>
        <v/>
      </c>
      <c r="F35" s="8" t="str">
        <f t="shared" si="0"/>
        <v>Yes</v>
      </c>
    </row>
    <row r="36" spans="1:6" x14ac:dyDescent="0.25">
      <c r="A36" s="48"/>
      <c r="B36" s="127" t="s">
        <v>140</v>
      </c>
      <c r="D36" s="8"/>
      <c r="E36" s="8" t="str">
        <f>E37</f>
        <v/>
      </c>
      <c r="F36" s="8" t="str">
        <f>IF(E36="X","No","Yes")</f>
        <v>Yes</v>
      </c>
    </row>
    <row r="37" spans="1:6" ht="54" customHeight="1" thickBot="1" x14ac:dyDescent="0.3">
      <c r="A37" s="48"/>
      <c r="B37" s="29"/>
      <c r="D37" s="8"/>
      <c r="E37" s="8" t="str">
        <f>IF(B37="","","X")</f>
        <v/>
      </c>
      <c r="F37" s="8" t="str">
        <f>IF(E37="X","No","Yes")</f>
        <v>Yes</v>
      </c>
    </row>
    <row r="38" spans="1:6" x14ac:dyDescent="0.25">
      <c r="A38" s="48"/>
      <c r="B38" s="133" t="s">
        <v>781</v>
      </c>
      <c r="E38" s="13" t="s">
        <v>71</v>
      </c>
      <c r="F38" s="8" t="str">
        <f t="shared" ref="F38" si="4">IF(E38="X","No","Yes")</f>
        <v>No</v>
      </c>
    </row>
    <row r="39" spans="1:6" x14ac:dyDescent="0.25">
      <c r="A39" s="50"/>
      <c r="B39" s="51" t="s">
        <v>782</v>
      </c>
      <c r="E39" s="12" t="str">
        <f>IF(A39="X","X","")</f>
        <v/>
      </c>
      <c r="F39" s="8" t="str">
        <f>IF(E39="X","No","Yes")</f>
        <v>Yes</v>
      </c>
    </row>
    <row r="40" spans="1:6" x14ac:dyDescent="0.25">
      <c r="A40" s="48"/>
      <c r="B40" s="127" t="s">
        <v>142</v>
      </c>
      <c r="D40" s="8"/>
      <c r="E40" s="8" t="str">
        <f>E41</f>
        <v/>
      </c>
      <c r="F40" s="8" t="str">
        <f t="shared" ref="F40:F41" si="5">IF(E40="X","No","Yes")</f>
        <v>Yes</v>
      </c>
    </row>
    <row r="41" spans="1:6" ht="60.6" customHeight="1" thickBot="1" x14ac:dyDescent="0.3">
      <c r="A41" s="48"/>
      <c r="B41" s="29"/>
      <c r="D41" s="8"/>
      <c r="E41" s="8" t="str">
        <f>IF(B41="","","X")</f>
        <v/>
      </c>
      <c r="F41" s="8" t="str">
        <f t="shared" si="5"/>
        <v>Yes</v>
      </c>
    </row>
    <row r="42" spans="1:6" ht="46.2" customHeight="1" x14ac:dyDescent="0.25">
      <c r="A42" s="48"/>
      <c r="B42" s="153" t="s">
        <v>783</v>
      </c>
      <c r="E42" s="13" t="s">
        <v>71</v>
      </c>
      <c r="F42" s="8" t="str">
        <f t="shared" si="0"/>
        <v>No</v>
      </c>
    </row>
    <row r="43" spans="1:6" ht="18.600000000000001" customHeight="1" thickBot="1" x14ac:dyDescent="0.3">
      <c r="A43" s="71" t="s">
        <v>122</v>
      </c>
      <c r="B43" s="26" t="s">
        <v>123</v>
      </c>
      <c r="E43" s="13" t="s">
        <v>71</v>
      </c>
      <c r="F43" s="8" t="str">
        <f t="shared" si="0"/>
        <v>No</v>
      </c>
    </row>
    <row r="44" spans="1:6" x14ac:dyDescent="0.25">
      <c r="A44" s="25"/>
      <c r="B44" s="133" t="s">
        <v>784</v>
      </c>
      <c r="E44" s="13" t="s">
        <v>71</v>
      </c>
      <c r="F44" s="8" t="str">
        <f t="shared" si="0"/>
        <v>No</v>
      </c>
    </row>
    <row r="45" spans="1:6" x14ac:dyDescent="0.25">
      <c r="A45" s="50"/>
      <c r="B45" s="51" t="s">
        <v>785</v>
      </c>
      <c r="E45" s="12" t="str">
        <f>IF(A45="X","X","")</f>
        <v/>
      </c>
      <c r="F45" s="8" t="str">
        <f t="shared" si="0"/>
        <v>Yes</v>
      </c>
    </row>
    <row r="46" spans="1:6" x14ac:dyDescent="0.25">
      <c r="A46" s="50"/>
      <c r="B46" s="51" t="s">
        <v>786</v>
      </c>
      <c r="E46" s="12" t="str">
        <f>IF(A46="X","X","")</f>
        <v/>
      </c>
      <c r="F46" s="8" t="str">
        <f t="shared" si="0"/>
        <v>Yes</v>
      </c>
    </row>
    <row r="47" spans="1:6" x14ac:dyDescent="0.25">
      <c r="A47" s="50"/>
      <c r="B47" s="51" t="s">
        <v>787</v>
      </c>
      <c r="E47" s="12" t="str">
        <f>IF(A47="X","X","")</f>
        <v/>
      </c>
      <c r="F47" s="8" t="str">
        <f t="shared" si="0"/>
        <v>Yes</v>
      </c>
    </row>
    <row r="48" spans="1:6" x14ac:dyDescent="0.25">
      <c r="A48" s="50"/>
      <c r="B48" s="51" t="s">
        <v>788</v>
      </c>
      <c r="E48" s="12" t="str">
        <f>IF(A48="X","X","")</f>
        <v/>
      </c>
      <c r="F48" s="8" t="str">
        <f t="shared" si="0"/>
        <v>Yes</v>
      </c>
    </row>
    <row r="49" spans="1:6" x14ac:dyDescent="0.25">
      <c r="A49" s="50"/>
      <c r="B49" s="51" t="s">
        <v>130</v>
      </c>
      <c r="E49" s="12" t="str">
        <f>IF(A49="X","X","")</f>
        <v/>
      </c>
      <c r="F49" s="8" t="str">
        <f t="shared" si="0"/>
        <v>Yes</v>
      </c>
    </row>
    <row r="50" spans="1:6" x14ac:dyDescent="0.25">
      <c r="A50" s="48"/>
      <c r="B50" s="21" t="s">
        <v>132</v>
      </c>
      <c r="E50" s="13" t="s">
        <v>89</v>
      </c>
      <c r="F50" s="8" t="str">
        <f t="shared" si="0"/>
        <v>Yes</v>
      </c>
    </row>
    <row r="51" spans="1:6" ht="13.8" thickBot="1" x14ac:dyDescent="0.3">
      <c r="A51" s="48"/>
      <c r="B51" s="29"/>
      <c r="D51" s="8"/>
      <c r="E51" s="8" t="str">
        <f>IF(B51="","","X")</f>
        <v/>
      </c>
      <c r="F51" s="8" t="str">
        <f t="shared" si="0"/>
        <v>Yes</v>
      </c>
    </row>
    <row r="52" spans="1:6" x14ac:dyDescent="0.25">
      <c r="A52" s="48"/>
      <c r="B52" s="133" t="s">
        <v>789</v>
      </c>
      <c r="E52" s="13" t="s">
        <v>71</v>
      </c>
      <c r="F52" s="8" t="str">
        <f t="shared" si="0"/>
        <v>No</v>
      </c>
    </row>
    <row r="53" spans="1:6" x14ac:dyDescent="0.25">
      <c r="A53" s="50"/>
      <c r="B53" s="51" t="s">
        <v>790</v>
      </c>
      <c r="E53" s="12" t="str">
        <f>IF(A53="X","X","")</f>
        <v/>
      </c>
      <c r="F53" s="8" t="str">
        <f t="shared" ref="F53" si="6">IF(E53="X","No","Yes")</f>
        <v>Yes</v>
      </c>
    </row>
    <row r="54" spans="1:6" ht="26.4" x14ac:dyDescent="0.25">
      <c r="A54" s="50"/>
      <c r="B54" s="51" t="s">
        <v>791</v>
      </c>
      <c r="E54" s="12" t="str">
        <f>IF(A54="X","X","")</f>
        <v/>
      </c>
      <c r="F54" s="8" t="str">
        <f t="shared" si="0"/>
        <v>Yes</v>
      </c>
    </row>
    <row r="55" spans="1:6" ht="26.4" x14ac:dyDescent="0.25">
      <c r="A55" s="50"/>
      <c r="B55" s="51" t="s">
        <v>792</v>
      </c>
      <c r="E55" s="12" t="str">
        <f>IF(A55="X","X","")</f>
        <v/>
      </c>
      <c r="F55" s="8" t="str">
        <f t="shared" si="0"/>
        <v>Yes</v>
      </c>
    </row>
    <row r="56" spans="1:6" x14ac:dyDescent="0.25">
      <c r="A56" s="48"/>
      <c r="B56" s="127" t="s">
        <v>140</v>
      </c>
      <c r="D56" s="8"/>
      <c r="E56" s="8" t="str">
        <f>E57</f>
        <v/>
      </c>
      <c r="F56" s="8" t="str">
        <f t="shared" si="0"/>
        <v>Yes</v>
      </c>
    </row>
    <row r="57" spans="1:6" ht="56.4" customHeight="1" thickBot="1" x14ac:dyDescent="0.3">
      <c r="A57" s="48"/>
      <c r="B57" s="29"/>
      <c r="D57" s="8"/>
      <c r="E57" s="8" t="str">
        <f>IF(B57="","","X")</f>
        <v/>
      </c>
      <c r="F57" s="8" t="str">
        <f t="shared" si="0"/>
        <v>Yes</v>
      </c>
    </row>
    <row r="58" spans="1:6" x14ac:dyDescent="0.25">
      <c r="A58" s="48"/>
      <c r="B58" s="133" t="s">
        <v>793</v>
      </c>
      <c r="E58" s="13" t="s">
        <v>71</v>
      </c>
      <c r="F58" s="8" t="str">
        <f t="shared" ref="F58" si="7">IF(E58="X","No","Yes")</f>
        <v>No</v>
      </c>
    </row>
    <row r="59" spans="1:6" x14ac:dyDescent="0.25">
      <c r="A59" s="50"/>
      <c r="B59" s="51" t="s">
        <v>794</v>
      </c>
      <c r="E59" s="12" t="str">
        <f>IF(A59="X","X","")</f>
        <v/>
      </c>
      <c r="F59" s="8" t="str">
        <f>IF(E59="X","No","Yes")</f>
        <v>Yes</v>
      </c>
    </row>
    <row r="60" spans="1:6" ht="26.4" x14ac:dyDescent="0.25">
      <c r="A60" s="50"/>
      <c r="B60" s="51" t="s">
        <v>795</v>
      </c>
      <c r="E60" s="12" t="str">
        <f>IF(A60="X","X","")</f>
        <v/>
      </c>
      <c r="F60" s="8" t="str">
        <f>IF(E60="X","No","Yes")</f>
        <v>Yes</v>
      </c>
    </row>
    <row r="61" spans="1:6" x14ac:dyDescent="0.25">
      <c r="A61" s="48"/>
      <c r="B61" s="127" t="s">
        <v>142</v>
      </c>
      <c r="D61" s="8"/>
      <c r="E61" s="8" t="str">
        <f>E62</f>
        <v/>
      </c>
      <c r="F61" s="8" t="str">
        <f t="shared" si="0"/>
        <v>Yes</v>
      </c>
    </row>
    <row r="62" spans="1:6" ht="55.95" customHeight="1" thickBot="1" x14ac:dyDescent="0.3">
      <c r="A62" s="48"/>
      <c r="B62" s="29"/>
      <c r="D62" s="8"/>
      <c r="E62" s="8" t="str">
        <f>IF(B62="","","X")</f>
        <v/>
      </c>
      <c r="F62" s="8" t="str">
        <f t="shared" si="0"/>
        <v>Yes</v>
      </c>
    </row>
    <row r="63" spans="1:6" s="38" customFormat="1" x14ac:dyDescent="0.25">
      <c r="A63" s="46"/>
      <c r="B63" s="140" t="s">
        <v>796</v>
      </c>
      <c r="D63" s="61"/>
      <c r="E63" s="61"/>
      <c r="F63" s="61"/>
    </row>
    <row r="64" spans="1:6" s="38" customFormat="1" x14ac:dyDescent="0.25">
      <c r="D64" s="61"/>
      <c r="E64" s="61"/>
      <c r="F64" s="61"/>
    </row>
    <row r="65" spans="4:6" s="38" customFormat="1" x14ac:dyDescent="0.25">
      <c r="D65" s="61"/>
      <c r="E65" s="61"/>
      <c r="F65" s="61"/>
    </row>
    <row r="66" spans="4:6" s="38" customFormat="1" x14ac:dyDescent="0.25">
      <c r="D66" s="61"/>
      <c r="E66" s="61"/>
      <c r="F66" s="61"/>
    </row>
    <row r="67" spans="4:6" s="38" customFormat="1" x14ac:dyDescent="0.25">
      <c r="D67" s="61"/>
      <c r="E67" s="61"/>
      <c r="F67" s="61"/>
    </row>
    <row r="68" spans="4:6" s="38" customFormat="1" x14ac:dyDescent="0.25">
      <c r="D68" s="61"/>
      <c r="E68" s="61"/>
      <c r="F68" s="61"/>
    </row>
    <row r="69" spans="4:6" s="38" customFormat="1" x14ac:dyDescent="0.25">
      <c r="D69" s="61"/>
      <c r="E69" s="61"/>
      <c r="F69" s="61"/>
    </row>
    <row r="70" spans="4:6" s="38" customFormat="1" x14ac:dyDescent="0.25">
      <c r="D70" s="61"/>
      <c r="E70" s="61"/>
      <c r="F70" s="61"/>
    </row>
    <row r="71" spans="4:6" s="38" customFormat="1" x14ac:dyDescent="0.25">
      <c r="D71" s="61"/>
      <c r="E71" s="61"/>
      <c r="F71" s="61"/>
    </row>
    <row r="72" spans="4:6" s="38" customFormat="1" x14ac:dyDescent="0.25">
      <c r="D72" s="61"/>
      <c r="E72" s="61"/>
      <c r="F72" s="61"/>
    </row>
    <row r="73" spans="4:6" s="38" customFormat="1" x14ac:dyDescent="0.25">
      <c r="D73" s="61"/>
      <c r="E73" s="61"/>
      <c r="F73" s="61"/>
    </row>
    <row r="74" spans="4:6" s="38" customFormat="1" x14ac:dyDescent="0.25">
      <c r="D74" s="61"/>
      <c r="E74" s="61"/>
      <c r="F74" s="61"/>
    </row>
    <row r="75" spans="4:6" s="38" customFormat="1" x14ac:dyDescent="0.25">
      <c r="D75" s="61"/>
      <c r="E75" s="61"/>
      <c r="F75" s="61"/>
    </row>
    <row r="76" spans="4:6" s="38" customFormat="1" x14ac:dyDescent="0.25">
      <c r="D76" s="61"/>
      <c r="E76" s="61"/>
      <c r="F76" s="61"/>
    </row>
    <row r="77" spans="4:6" s="38" customFormat="1" x14ac:dyDescent="0.25">
      <c r="D77" s="61"/>
      <c r="E77" s="61"/>
      <c r="F77" s="61"/>
    </row>
    <row r="78" spans="4:6" s="38" customFormat="1" x14ac:dyDescent="0.25">
      <c r="D78" s="61"/>
      <c r="E78" s="61"/>
      <c r="F78" s="61"/>
    </row>
    <row r="79" spans="4:6" s="38" customFormat="1" x14ac:dyDescent="0.25">
      <c r="D79" s="61"/>
      <c r="E79" s="61"/>
      <c r="F79" s="61"/>
    </row>
    <row r="80" spans="4:6" s="38" customFormat="1" x14ac:dyDescent="0.25">
      <c r="D80" s="61"/>
      <c r="E80" s="61"/>
      <c r="F80" s="61"/>
    </row>
    <row r="81" spans="4:6" s="38" customFormat="1" x14ac:dyDescent="0.25">
      <c r="D81" s="61"/>
      <c r="E81" s="61"/>
      <c r="F81" s="61"/>
    </row>
    <row r="82" spans="4:6" s="38" customFormat="1" x14ac:dyDescent="0.25">
      <c r="D82" s="61"/>
      <c r="E82" s="61"/>
      <c r="F82" s="61"/>
    </row>
    <row r="83" spans="4:6" s="38" customFormat="1" x14ac:dyDescent="0.25">
      <c r="D83" s="61"/>
      <c r="E83" s="61"/>
      <c r="F83" s="61"/>
    </row>
    <row r="84" spans="4:6" s="38" customFormat="1" x14ac:dyDescent="0.25">
      <c r="D84" s="61"/>
      <c r="E84" s="61"/>
      <c r="F84" s="61"/>
    </row>
    <row r="85" spans="4:6" s="38" customFormat="1" x14ac:dyDescent="0.25">
      <c r="D85" s="61"/>
      <c r="E85" s="61"/>
      <c r="F85" s="61"/>
    </row>
    <row r="86" spans="4:6" s="38" customFormat="1" x14ac:dyDescent="0.25">
      <c r="D86" s="61"/>
      <c r="E86" s="61"/>
      <c r="F86" s="61"/>
    </row>
    <row r="87" spans="4:6" s="38" customFormat="1" x14ac:dyDescent="0.25">
      <c r="D87" s="61"/>
      <c r="E87" s="61"/>
      <c r="F87" s="61"/>
    </row>
    <row r="88" spans="4:6" s="38" customFormat="1" x14ac:dyDescent="0.25">
      <c r="D88" s="61"/>
      <c r="E88" s="61"/>
      <c r="F88" s="61"/>
    </row>
    <row r="89" spans="4:6" s="38" customFormat="1" x14ac:dyDescent="0.25">
      <c r="D89" s="61"/>
      <c r="E89" s="61"/>
      <c r="F89" s="61"/>
    </row>
    <row r="90" spans="4:6" s="38" customFormat="1" x14ac:dyDescent="0.25">
      <c r="D90" s="61"/>
      <c r="E90" s="61"/>
      <c r="F90" s="61"/>
    </row>
    <row r="91" spans="4:6" s="38" customFormat="1" x14ac:dyDescent="0.25">
      <c r="D91" s="61"/>
      <c r="E91" s="61"/>
      <c r="F91" s="61"/>
    </row>
    <row r="92" spans="4:6" s="38" customFormat="1" x14ac:dyDescent="0.25">
      <c r="D92" s="61"/>
      <c r="E92" s="61"/>
      <c r="F92" s="61"/>
    </row>
    <row r="93" spans="4:6" s="38" customFormat="1" x14ac:dyDescent="0.25">
      <c r="D93" s="61"/>
      <c r="E93" s="61"/>
      <c r="F93" s="61"/>
    </row>
    <row r="94" spans="4:6" s="38" customFormat="1" x14ac:dyDescent="0.25">
      <c r="D94" s="61"/>
      <c r="E94" s="61"/>
      <c r="F94" s="61"/>
    </row>
    <row r="95" spans="4:6" s="38" customFormat="1" x14ac:dyDescent="0.25">
      <c r="D95" s="61"/>
      <c r="E95" s="61"/>
      <c r="F95" s="61"/>
    </row>
    <row r="96" spans="4:6" s="38" customFormat="1" x14ac:dyDescent="0.25">
      <c r="D96" s="61"/>
      <c r="E96" s="61"/>
      <c r="F96" s="61"/>
    </row>
    <row r="97" spans="4:6" s="38" customFormat="1" x14ac:dyDescent="0.25">
      <c r="D97" s="61"/>
      <c r="E97" s="61"/>
      <c r="F97" s="61"/>
    </row>
    <row r="98" spans="4:6" s="38" customFormat="1" x14ac:dyDescent="0.25">
      <c r="D98" s="61"/>
      <c r="E98" s="61"/>
      <c r="F98" s="61"/>
    </row>
    <row r="99" spans="4:6" s="38" customFormat="1" x14ac:dyDescent="0.25">
      <c r="D99" s="61"/>
      <c r="E99" s="61"/>
      <c r="F99" s="61"/>
    </row>
    <row r="100" spans="4:6" s="38" customFormat="1" x14ac:dyDescent="0.25">
      <c r="D100" s="61"/>
      <c r="E100" s="61"/>
      <c r="F100" s="61"/>
    </row>
    <row r="101" spans="4:6" s="38" customFormat="1" x14ac:dyDescent="0.25">
      <c r="D101" s="61"/>
      <c r="E101" s="61"/>
      <c r="F101" s="61"/>
    </row>
    <row r="102" spans="4:6" s="38" customFormat="1" x14ac:dyDescent="0.25">
      <c r="D102" s="61"/>
      <c r="E102" s="61"/>
      <c r="F102" s="61"/>
    </row>
    <row r="103" spans="4:6" s="38" customFormat="1" x14ac:dyDescent="0.25">
      <c r="D103" s="61"/>
      <c r="E103" s="61"/>
      <c r="F103" s="61"/>
    </row>
    <row r="104" spans="4:6" s="38" customFormat="1" x14ac:dyDescent="0.25">
      <c r="D104" s="61"/>
      <c r="E104" s="61"/>
      <c r="F104" s="61"/>
    </row>
    <row r="105" spans="4:6" s="38" customFormat="1" x14ac:dyDescent="0.25">
      <c r="D105" s="61"/>
      <c r="E105" s="61"/>
      <c r="F105" s="61"/>
    </row>
    <row r="106" spans="4:6" s="38" customFormat="1" x14ac:dyDescent="0.25">
      <c r="D106" s="61"/>
      <c r="E106" s="61"/>
      <c r="F106" s="61"/>
    </row>
    <row r="107" spans="4:6" s="38" customFormat="1" x14ac:dyDescent="0.25">
      <c r="D107" s="61"/>
      <c r="E107" s="61"/>
      <c r="F107" s="61"/>
    </row>
    <row r="108" spans="4:6" s="38" customFormat="1" x14ac:dyDescent="0.25">
      <c r="D108" s="61"/>
      <c r="E108" s="61"/>
      <c r="F108" s="61"/>
    </row>
    <row r="109" spans="4:6" s="38" customFormat="1" x14ac:dyDescent="0.25">
      <c r="D109" s="61"/>
      <c r="E109" s="61"/>
      <c r="F109" s="61"/>
    </row>
    <row r="110" spans="4:6" s="38" customFormat="1" x14ac:dyDescent="0.25">
      <c r="D110" s="61"/>
      <c r="E110" s="61"/>
      <c r="F110" s="61"/>
    </row>
    <row r="111" spans="4:6" s="38" customFormat="1" x14ac:dyDescent="0.25">
      <c r="D111" s="61"/>
      <c r="E111" s="61"/>
      <c r="F111" s="61"/>
    </row>
    <row r="112" spans="4:6" s="38" customFormat="1" x14ac:dyDescent="0.25">
      <c r="D112" s="61"/>
      <c r="E112" s="61"/>
      <c r="F112" s="61"/>
    </row>
    <row r="113" spans="4:6" s="38" customFormat="1" x14ac:dyDescent="0.25">
      <c r="D113" s="61"/>
      <c r="E113" s="61"/>
      <c r="F113" s="61"/>
    </row>
    <row r="114" spans="4:6" s="38" customFormat="1" x14ac:dyDescent="0.25">
      <c r="D114" s="61"/>
      <c r="E114" s="61"/>
      <c r="F114" s="61"/>
    </row>
    <row r="115" spans="4:6" s="38" customFormat="1" x14ac:dyDescent="0.25">
      <c r="D115" s="61"/>
      <c r="E115" s="61"/>
      <c r="F115" s="61"/>
    </row>
    <row r="116" spans="4:6" s="38" customFormat="1" x14ac:dyDescent="0.25">
      <c r="D116" s="61"/>
      <c r="E116" s="61"/>
      <c r="F116" s="61"/>
    </row>
    <row r="117" spans="4:6" s="38" customFormat="1" x14ac:dyDescent="0.25">
      <c r="D117" s="61"/>
      <c r="E117" s="61"/>
      <c r="F117" s="61"/>
    </row>
    <row r="118" spans="4:6" s="38" customFormat="1" x14ac:dyDescent="0.25">
      <c r="D118" s="61"/>
      <c r="E118" s="61"/>
      <c r="F118" s="61"/>
    </row>
    <row r="119" spans="4:6" s="38" customFormat="1" x14ac:dyDescent="0.25">
      <c r="D119" s="61"/>
      <c r="E119" s="61"/>
      <c r="F119" s="61"/>
    </row>
    <row r="120" spans="4:6" s="38" customFormat="1" x14ac:dyDescent="0.25">
      <c r="D120" s="61"/>
      <c r="E120" s="61"/>
      <c r="F120" s="61"/>
    </row>
    <row r="121" spans="4:6" s="38" customFormat="1" x14ac:dyDescent="0.25">
      <c r="D121" s="61"/>
      <c r="E121" s="61"/>
      <c r="F121" s="61"/>
    </row>
    <row r="122" spans="4:6" s="38" customFormat="1" x14ac:dyDescent="0.25">
      <c r="D122" s="61"/>
      <c r="E122" s="61"/>
      <c r="F122" s="61"/>
    </row>
    <row r="123" spans="4:6" s="38" customFormat="1" x14ac:dyDescent="0.25">
      <c r="D123" s="61"/>
      <c r="E123" s="61"/>
      <c r="F123" s="61"/>
    </row>
    <row r="124" spans="4:6" s="38" customFormat="1" x14ac:dyDescent="0.25">
      <c r="D124" s="61"/>
      <c r="E124" s="61"/>
      <c r="F124" s="61"/>
    </row>
    <row r="125" spans="4:6" s="38" customFormat="1" x14ac:dyDescent="0.25">
      <c r="D125" s="61"/>
      <c r="E125" s="61"/>
      <c r="F125" s="61"/>
    </row>
    <row r="126" spans="4:6" s="38" customFormat="1" x14ac:dyDescent="0.25">
      <c r="D126" s="61"/>
      <c r="E126" s="61"/>
      <c r="F126" s="61"/>
    </row>
    <row r="127" spans="4:6" s="38" customFormat="1" x14ac:dyDescent="0.25">
      <c r="D127" s="61"/>
      <c r="E127" s="61"/>
      <c r="F127" s="61"/>
    </row>
    <row r="128" spans="4:6" s="38" customFormat="1" x14ac:dyDescent="0.25">
      <c r="D128" s="61"/>
      <c r="E128" s="61"/>
      <c r="F128" s="61"/>
    </row>
    <row r="129" spans="4:6" s="38" customFormat="1" x14ac:dyDescent="0.25">
      <c r="D129" s="61"/>
      <c r="E129" s="61"/>
      <c r="F129" s="61"/>
    </row>
    <row r="130" spans="4:6" s="38" customFormat="1" x14ac:dyDescent="0.25">
      <c r="D130" s="61"/>
      <c r="E130" s="61"/>
      <c r="F130" s="61"/>
    </row>
    <row r="131" spans="4:6" s="38" customFormat="1" x14ac:dyDescent="0.25">
      <c r="D131" s="61"/>
      <c r="E131" s="61"/>
      <c r="F131" s="61"/>
    </row>
    <row r="132" spans="4:6" s="38" customFormat="1" x14ac:dyDescent="0.25">
      <c r="D132" s="61"/>
      <c r="E132" s="61"/>
      <c r="F132" s="61"/>
    </row>
    <row r="133" spans="4:6" s="38" customFormat="1" x14ac:dyDescent="0.25">
      <c r="D133" s="61"/>
      <c r="E133" s="61"/>
      <c r="F133" s="61"/>
    </row>
    <row r="134" spans="4:6" s="38" customFormat="1" x14ac:dyDescent="0.25">
      <c r="D134" s="61"/>
      <c r="E134" s="61"/>
      <c r="F134" s="61"/>
    </row>
    <row r="135" spans="4:6" s="38" customFormat="1" x14ac:dyDescent="0.25">
      <c r="D135" s="61"/>
      <c r="E135" s="61"/>
      <c r="F135" s="61"/>
    </row>
    <row r="136" spans="4:6" s="38" customFormat="1" x14ac:dyDescent="0.25">
      <c r="D136" s="61"/>
      <c r="E136" s="61"/>
      <c r="F136" s="61"/>
    </row>
    <row r="137" spans="4:6" s="38" customFormat="1" x14ac:dyDescent="0.25">
      <c r="D137" s="61"/>
      <c r="E137" s="61"/>
      <c r="F137" s="61"/>
    </row>
    <row r="138" spans="4:6" s="38" customFormat="1" x14ac:dyDescent="0.25">
      <c r="D138" s="61"/>
      <c r="E138" s="61"/>
      <c r="F138" s="61"/>
    </row>
    <row r="139" spans="4:6" s="38" customFormat="1" x14ac:dyDescent="0.25">
      <c r="D139" s="61"/>
      <c r="E139" s="61"/>
      <c r="F139" s="61"/>
    </row>
    <row r="140" spans="4:6" s="38" customFormat="1" x14ac:dyDescent="0.25">
      <c r="D140" s="61"/>
      <c r="E140" s="61"/>
      <c r="F140" s="61"/>
    </row>
    <row r="141" spans="4:6" s="38" customFormat="1" x14ac:dyDescent="0.25">
      <c r="D141" s="61"/>
      <c r="E141" s="61"/>
      <c r="F141" s="61"/>
    </row>
    <row r="142" spans="4:6" s="38" customFormat="1" x14ac:dyDescent="0.25">
      <c r="D142" s="61"/>
      <c r="E142" s="61"/>
      <c r="F142" s="61"/>
    </row>
    <row r="143" spans="4:6" s="38" customFormat="1" x14ac:dyDescent="0.25">
      <c r="D143" s="61"/>
      <c r="E143" s="61"/>
      <c r="F143" s="61"/>
    </row>
    <row r="144" spans="4:6" s="38" customFormat="1" x14ac:dyDescent="0.25">
      <c r="D144" s="61"/>
      <c r="E144" s="61"/>
      <c r="F144" s="61"/>
    </row>
    <row r="145" spans="4:6" s="38" customFormat="1" x14ac:dyDescent="0.25">
      <c r="D145" s="61"/>
      <c r="E145" s="61"/>
      <c r="F145" s="61"/>
    </row>
    <row r="146" spans="4:6" s="38" customFormat="1" x14ac:dyDescent="0.25">
      <c r="D146" s="61"/>
      <c r="E146" s="61"/>
      <c r="F146" s="61"/>
    </row>
    <row r="147" spans="4:6" s="38" customFormat="1" x14ac:dyDescent="0.25">
      <c r="D147" s="61"/>
      <c r="E147" s="61"/>
      <c r="F147" s="61"/>
    </row>
    <row r="148" spans="4:6" s="38" customFormat="1" x14ac:dyDescent="0.25">
      <c r="D148" s="61"/>
      <c r="E148" s="61"/>
      <c r="F148" s="61"/>
    </row>
    <row r="149" spans="4:6" s="38" customFormat="1" x14ac:dyDescent="0.25">
      <c r="D149" s="61"/>
      <c r="E149" s="61"/>
      <c r="F149" s="61"/>
    </row>
    <row r="150" spans="4:6" s="38" customFormat="1" x14ac:dyDescent="0.25">
      <c r="D150" s="61"/>
      <c r="E150" s="61"/>
      <c r="F150" s="61"/>
    </row>
    <row r="151" spans="4:6" s="38" customFormat="1" x14ac:dyDescent="0.25">
      <c r="D151" s="61"/>
      <c r="E151" s="61"/>
      <c r="F151" s="61"/>
    </row>
    <row r="152" spans="4:6" s="38" customFormat="1" x14ac:dyDescent="0.25">
      <c r="D152" s="61"/>
      <c r="E152" s="61"/>
      <c r="F152" s="61"/>
    </row>
    <row r="153" spans="4:6" s="38" customFormat="1" x14ac:dyDescent="0.25">
      <c r="D153" s="61"/>
      <c r="E153" s="61"/>
      <c r="F153" s="61"/>
    </row>
    <row r="154" spans="4:6" s="38" customFormat="1" x14ac:dyDescent="0.25">
      <c r="D154" s="61"/>
      <c r="E154" s="61"/>
      <c r="F154" s="61"/>
    </row>
    <row r="155" spans="4:6" s="38" customFormat="1" x14ac:dyDescent="0.25">
      <c r="D155" s="61"/>
      <c r="E155" s="61"/>
      <c r="F155" s="61"/>
    </row>
    <row r="156" spans="4:6" s="38" customFormat="1" x14ac:dyDescent="0.25">
      <c r="D156" s="61"/>
      <c r="E156" s="61"/>
      <c r="F156" s="61"/>
    </row>
    <row r="157" spans="4:6" s="38" customFormat="1" x14ac:dyDescent="0.25">
      <c r="D157" s="61"/>
      <c r="E157" s="61"/>
      <c r="F157" s="61"/>
    </row>
    <row r="158" spans="4:6" s="38" customFormat="1" x14ac:dyDescent="0.25">
      <c r="D158" s="61"/>
      <c r="E158" s="61"/>
      <c r="F158" s="61"/>
    </row>
    <row r="159" spans="4:6" s="38" customFormat="1" x14ac:dyDescent="0.25">
      <c r="D159" s="61"/>
      <c r="E159" s="61"/>
      <c r="F159" s="61"/>
    </row>
    <row r="160" spans="4:6" s="38" customFormat="1" x14ac:dyDescent="0.25">
      <c r="D160" s="61"/>
      <c r="E160" s="61"/>
      <c r="F160" s="61"/>
    </row>
    <row r="161" spans="4:6" s="38" customFormat="1" x14ac:dyDescent="0.25">
      <c r="D161" s="61"/>
      <c r="E161" s="61"/>
      <c r="F161" s="61"/>
    </row>
    <row r="162" spans="4:6" s="38" customFormat="1" x14ac:dyDescent="0.25">
      <c r="D162" s="61"/>
      <c r="E162" s="61"/>
      <c r="F162" s="61"/>
    </row>
    <row r="163" spans="4:6" s="38" customFormat="1" x14ac:dyDescent="0.25">
      <c r="D163" s="61"/>
      <c r="E163" s="61"/>
      <c r="F163" s="61"/>
    </row>
    <row r="164" spans="4:6" s="38" customFormat="1" x14ac:dyDescent="0.25">
      <c r="D164" s="61"/>
      <c r="E164" s="61"/>
      <c r="F164" s="61"/>
    </row>
    <row r="165" spans="4:6" s="38" customFormat="1" x14ac:dyDescent="0.25">
      <c r="D165" s="61"/>
      <c r="E165" s="61"/>
      <c r="F165" s="61"/>
    </row>
    <row r="166" spans="4:6" s="38" customFormat="1" x14ac:dyDescent="0.25">
      <c r="D166" s="61"/>
      <c r="E166" s="61"/>
      <c r="F166" s="61"/>
    </row>
    <row r="167" spans="4:6" s="38" customFormat="1" x14ac:dyDescent="0.25">
      <c r="D167" s="61"/>
      <c r="E167" s="61"/>
      <c r="F167" s="61"/>
    </row>
    <row r="168" spans="4:6" s="38" customFormat="1" x14ac:dyDescent="0.25">
      <c r="D168" s="61"/>
      <c r="E168" s="61"/>
      <c r="F168" s="61"/>
    </row>
    <row r="169" spans="4:6" s="38" customFormat="1" x14ac:dyDescent="0.25">
      <c r="D169" s="61"/>
      <c r="E169" s="61"/>
      <c r="F169" s="61"/>
    </row>
    <row r="170" spans="4:6" s="38" customFormat="1" x14ac:dyDescent="0.25">
      <c r="D170" s="61"/>
      <c r="E170" s="61"/>
      <c r="F170" s="61"/>
    </row>
    <row r="171" spans="4:6" s="38" customFormat="1" x14ac:dyDescent="0.25">
      <c r="D171" s="61"/>
      <c r="E171" s="61"/>
      <c r="F171" s="61"/>
    </row>
    <row r="172" spans="4:6" s="38" customFormat="1" x14ac:dyDescent="0.25">
      <c r="D172" s="61"/>
      <c r="E172" s="61"/>
      <c r="F172" s="61"/>
    </row>
    <row r="173" spans="4:6" s="38" customFormat="1" x14ac:dyDescent="0.25">
      <c r="D173" s="61"/>
      <c r="E173" s="61"/>
      <c r="F173" s="61"/>
    </row>
    <row r="174" spans="4:6" s="38" customFormat="1" x14ac:dyDescent="0.25">
      <c r="D174" s="61"/>
      <c r="E174" s="61"/>
      <c r="F174" s="61"/>
    </row>
    <row r="175" spans="4:6" s="38" customFormat="1" x14ac:dyDescent="0.25">
      <c r="D175" s="61"/>
      <c r="E175" s="61"/>
      <c r="F175" s="61"/>
    </row>
    <row r="176" spans="4:6" s="38" customFormat="1" x14ac:dyDescent="0.25">
      <c r="D176" s="61"/>
      <c r="E176" s="61"/>
      <c r="F176" s="61"/>
    </row>
    <row r="177" spans="4:6" s="38" customFormat="1" x14ac:dyDescent="0.25">
      <c r="D177" s="61"/>
      <c r="E177" s="61"/>
      <c r="F177" s="61"/>
    </row>
    <row r="178" spans="4:6" s="38" customFormat="1" x14ac:dyDescent="0.25">
      <c r="D178" s="61"/>
      <c r="E178" s="61"/>
      <c r="F178" s="61"/>
    </row>
    <row r="179" spans="4:6" s="38" customFormat="1" x14ac:dyDescent="0.25">
      <c r="D179" s="61"/>
      <c r="E179" s="61"/>
      <c r="F179" s="61"/>
    </row>
    <row r="180" spans="4:6" s="38" customFormat="1" x14ac:dyDescent="0.25">
      <c r="D180" s="61"/>
      <c r="E180" s="61"/>
      <c r="F180" s="61"/>
    </row>
    <row r="181" spans="4:6" s="38" customFormat="1" x14ac:dyDescent="0.25">
      <c r="D181" s="61"/>
      <c r="E181" s="61"/>
      <c r="F181" s="61"/>
    </row>
    <row r="182" spans="4:6" s="38" customFormat="1" x14ac:dyDescent="0.25">
      <c r="D182" s="61"/>
      <c r="E182" s="61"/>
      <c r="F182" s="61"/>
    </row>
    <row r="183" spans="4:6" s="38" customFormat="1" x14ac:dyDescent="0.25">
      <c r="D183" s="61"/>
      <c r="E183" s="61"/>
      <c r="F183" s="61"/>
    </row>
    <row r="184" spans="4:6" s="38" customFormat="1" x14ac:dyDescent="0.25">
      <c r="D184" s="61"/>
      <c r="E184" s="61"/>
      <c r="F184" s="61"/>
    </row>
    <row r="185" spans="4:6" s="38" customFormat="1" x14ac:dyDescent="0.25">
      <c r="D185" s="61"/>
      <c r="E185" s="61"/>
      <c r="F185" s="61"/>
    </row>
    <row r="186" spans="4:6" s="38" customFormat="1" x14ac:dyDescent="0.25">
      <c r="D186" s="61"/>
      <c r="E186" s="61"/>
      <c r="F186" s="61"/>
    </row>
    <row r="187" spans="4:6" s="38" customFormat="1" x14ac:dyDescent="0.25">
      <c r="D187" s="61"/>
      <c r="E187" s="61"/>
      <c r="F187" s="61"/>
    </row>
    <row r="188" spans="4:6" s="38" customFormat="1" x14ac:dyDescent="0.25">
      <c r="D188" s="61"/>
      <c r="E188" s="61"/>
      <c r="F188" s="61"/>
    </row>
    <row r="189" spans="4:6" s="38" customFormat="1" x14ac:dyDescent="0.25">
      <c r="D189" s="61"/>
      <c r="E189" s="61"/>
      <c r="F189" s="61"/>
    </row>
    <row r="190" spans="4:6" s="38" customFormat="1" x14ac:dyDescent="0.25">
      <c r="D190" s="61"/>
      <c r="E190" s="61"/>
      <c r="F190" s="61"/>
    </row>
    <row r="191" spans="4:6" s="38" customFormat="1" x14ac:dyDescent="0.25">
      <c r="D191" s="61"/>
      <c r="E191" s="61"/>
      <c r="F191" s="61"/>
    </row>
    <row r="192" spans="4:6" s="38" customFormat="1" x14ac:dyDescent="0.25">
      <c r="D192" s="61"/>
      <c r="E192" s="61"/>
      <c r="F192" s="61"/>
    </row>
    <row r="193" spans="4:6" s="38" customFormat="1" x14ac:dyDescent="0.25">
      <c r="D193" s="61"/>
      <c r="E193" s="61"/>
      <c r="F193" s="61"/>
    </row>
    <row r="194" spans="4:6" s="38" customFormat="1" x14ac:dyDescent="0.25">
      <c r="D194" s="61"/>
      <c r="E194" s="61"/>
      <c r="F194" s="61"/>
    </row>
    <row r="195" spans="4:6" s="38" customFormat="1" x14ac:dyDescent="0.25">
      <c r="D195" s="61"/>
      <c r="E195" s="61"/>
      <c r="F195" s="61"/>
    </row>
    <row r="196" spans="4:6" s="38" customFormat="1" x14ac:dyDescent="0.25">
      <c r="D196" s="61"/>
      <c r="E196" s="61"/>
      <c r="F196" s="61"/>
    </row>
    <row r="197" spans="4:6" s="38" customFormat="1" x14ac:dyDescent="0.25">
      <c r="D197" s="61"/>
      <c r="E197" s="61"/>
      <c r="F197" s="61"/>
    </row>
    <row r="198" spans="4:6" s="38" customFormat="1" x14ac:dyDescent="0.25">
      <c r="D198" s="61"/>
      <c r="E198" s="61"/>
      <c r="F198" s="61"/>
    </row>
    <row r="199" spans="4:6" s="38" customFormat="1" x14ac:dyDescent="0.25">
      <c r="D199" s="61"/>
      <c r="E199" s="61"/>
      <c r="F199" s="61"/>
    </row>
    <row r="200" spans="4:6" s="38" customFormat="1" x14ac:dyDescent="0.25">
      <c r="D200" s="61"/>
      <c r="E200" s="61"/>
      <c r="F200" s="61"/>
    </row>
    <row r="201" spans="4:6" s="38" customFormat="1" x14ac:dyDescent="0.25">
      <c r="D201" s="61"/>
      <c r="E201" s="61"/>
      <c r="F201" s="61"/>
    </row>
    <row r="202" spans="4:6" s="38" customFormat="1" x14ac:dyDescent="0.25">
      <c r="D202" s="61"/>
      <c r="E202" s="61"/>
      <c r="F202" s="61"/>
    </row>
    <row r="203" spans="4:6" s="38" customFormat="1" x14ac:dyDescent="0.25">
      <c r="D203" s="61"/>
      <c r="E203" s="61"/>
      <c r="F203" s="61"/>
    </row>
    <row r="204" spans="4:6" s="38" customFormat="1" x14ac:dyDescent="0.25">
      <c r="D204" s="61"/>
      <c r="E204" s="61"/>
      <c r="F204" s="61"/>
    </row>
    <row r="205" spans="4:6" s="38" customFormat="1" x14ac:dyDescent="0.25">
      <c r="D205" s="61"/>
      <c r="E205" s="61"/>
      <c r="F205" s="61"/>
    </row>
    <row r="206" spans="4:6" s="38" customFormat="1" x14ac:dyDescent="0.25">
      <c r="D206" s="61"/>
      <c r="E206" s="61"/>
      <c r="F206" s="61"/>
    </row>
    <row r="207" spans="4:6" s="38" customFormat="1" x14ac:dyDescent="0.25">
      <c r="D207" s="61"/>
      <c r="E207" s="61"/>
      <c r="F207" s="61"/>
    </row>
    <row r="208" spans="4:6" s="38" customFormat="1" x14ac:dyDescent="0.25">
      <c r="D208" s="61"/>
      <c r="E208" s="61"/>
      <c r="F208" s="61"/>
    </row>
    <row r="209" spans="4:6" s="38" customFormat="1" x14ac:dyDescent="0.25">
      <c r="D209" s="61"/>
      <c r="E209" s="61"/>
      <c r="F209" s="61"/>
    </row>
    <row r="210" spans="4:6" s="38" customFormat="1" x14ac:dyDescent="0.25">
      <c r="D210" s="61"/>
      <c r="E210" s="61"/>
      <c r="F210" s="61"/>
    </row>
    <row r="211" spans="4:6" s="38" customFormat="1" x14ac:dyDescent="0.25">
      <c r="D211" s="61"/>
      <c r="E211" s="61"/>
      <c r="F211" s="61"/>
    </row>
    <row r="212" spans="4:6" s="38" customFormat="1" x14ac:dyDescent="0.25">
      <c r="D212" s="61"/>
      <c r="E212" s="61"/>
      <c r="F212" s="61"/>
    </row>
    <row r="213" spans="4:6" s="38" customFormat="1" x14ac:dyDescent="0.25">
      <c r="D213" s="61"/>
      <c r="E213" s="61"/>
      <c r="F213" s="61"/>
    </row>
    <row r="214" spans="4:6" s="38" customFormat="1" x14ac:dyDescent="0.25">
      <c r="D214" s="61"/>
      <c r="E214" s="61"/>
      <c r="F214" s="61"/>
    </row>
    <row r="215" spans="4:6" s="38" customFormat="1" x14ac:dyDescent="0.25">
      <c r="D215" s="61"/>
      <c r="E215" s="61"/>
      <c r="F215" s="61"/>
    </row>
    <row r="216" spans="4:6" s="38" customFormat="1" x14ac:dyDescent="0.25">
      <c r="D216" s="61"/>
      <c r="E216" s="61"/>
      <c r="F216" s="61"/>
    </row>
    <row r="217" spans="4:6" s="38" customFormat="1" x14ac:dyDescent="0.25">
      <c r="D217" s="61"/>
      <c r="E217" s="61"/>
      <c r="F217" s="61"/>
    </row>
    <row r="218" spans="4:6" s="38" customFormat="1" x14ac:dyDescent="0.25">
      <c r="D218" s="61"/>
      <c r="E218" s="61"/>
      <c r="F218" s="61"/>
    </row>
    <row r="219" spans="4:6" s="38" customFormat="1" x14ac:dyDescent="0.25">
      <c r="D219" s="61"/>
      <c r="E219" s="61"/>
      <c r="F219" s="61"/>
    </row>
    <row r="220" spans="4:6" s="38" customFormat="1" x14ac:dyDescent="0.25">
      <c r="D220" s="61"/>
      <c r="E220" s="61"/>
      <c r="F220" s="61"/>
    </row>
    <row r="221" spans="4:6" s="38" customFormat="1" x14ac:dyDescent="0.25">
      <c r="D221" s="61"/>
      <c r="E221" s="61"/>
      <c r="F221" s="61"/>
    </row>
    <row r="222" spans="4:6" s="38" customFormat="1" x14ac:dyDescent="0.25">
      <c r="D222" s="61"/>
      <c r="E222" s="61"/>
      <c r="F222" s="61"/>
    </row>
    <row r="223" spans="4:6" s="38" customFormat="1" x14ac:dyDescent="0.25">
      <c r="D223" s="61"/>
      <c r="E223" s="61"/>
      <c r="F223" s="61"/>
    </row>
    <row r="224" spans="4:6" s="38" customFormat="1" x14ac:dyDescent="0.25">
      <c r="D224" s="61"/>
      <c r="E224" s="61"/>
      <c r="F224" s="61"/>
    </row>
    <row r="225" spans="4:6" s="38" customFormat="1" x14ac:dyDescent="0.25">
      <c r="D225" s="61"/>
      <c r="E225" s="61"/>
      <c r="F225" s="61"/>
    </row>
    <row r="226" spans="4:6" s="38" customFormat="1" x14ac:dyDescent="0.25">
      <c r="D226" s="61"/>
      <c r="E226" s="61"/>
      <c r="F226" s="61"/>
    </row>
    <row r="227" spans="4:6" s="38" customFormat="1" x14ac:dyDescent="0.25">
      <c r="D227" s="61"/>
      <c r="E227" s="61"/>
      <c r="F227" s="61"/>
    </row>
    <row r="228" spans="4:6" s="38" customFormat="1" x14ac:dyDescent="0.25">
      <c r="D228" s="61"/>
      <c r="E228" s="61"/>
      <c r="F228" s="61"/>
    </row>
    <row r="229" spans="4:6" s="38" customFormat="1" x14ac:dyDescent="0.25">
      <c r="D229" s="61"/>
      <c r="E229" s="61"/>
      <c r="F229" s="61"/>
    </row>
    <row r="230" spans="4:6" s="38" customFormat="1" x14ac:dyDescent="0.25">
      <c r="D230" s="61"/>
      <c r="E230" s="61"/>
      <c r="F230" s="61"/>
    </row>
    <row r="231" spans="4:6" s="38" customFormat="1" x14ac:dyDescent="0.25">
      <c r="D231" s="61"/>
      <c r="E231" s="61"/>
      <c r="F231" s="61"/>
    </row>
    <row r="232" spans="4:6" s="38" customFormat="1" x14ac:dyDescent="0.25">
      <c r="D232" s="61"/>
      <c r="E232" s="61"/>
      <c r="F232" s="61"/>
    </row>
    <row r="233" spans="4:6" s="38" customFormat="1" x14ac:dyDescent="0.25">
      <c r="D233" s="61"/>
      <c r="E233" s="61"/>
      <c r="F233" s="61"/>
    </row>
    <row r="234" spans="4:6" s="38" customFormat="1" x14ac:dyDescent="0.25">
      <c r="D234" s="61"/>
      <c r="E234" s="61"/>
      <c r="F234" s="61"/>
    </row>
    <row r="235" spans="4:6" s="38" customFormat="1" x14ac:dyDescent="0.25">
      <c r="D235" s="61"/>
      <c r="E235" s="61"/>
      <c r="F235" s="61"/>
    </row>
    <row r="236" spans="4:6" s="38" customFormat="1" x14ac:dyDescent="0.25">
      <c r="D236" s="61"/>
      <c r="E236" s="61"/>
      <c r="F236" s="61"/>
    </row>
    <row r="237" spans="4:6" s="38" customFormat="1" x14ac:dyDescent="0.25">
      <c r="D237" s="61"/>
      <c r="E237" s="61"/>
      <c r="F237" s="61"/>
    </row>
    <row r="238" spans="4:6" s="38" customFormat="1" x14ac:dyDescent="0.25">
      <c r="D238" s="61"/>
      <c r="E238" s="61"/>
      <c r="F238" s="61"/>
    </row>
    <row r="239" spans="4:6" s="38" customFormat="1" x14ac:dyDescent="0.25">
      <c r="D239" s="61"/>
      <c r="E239" s="61"/>
      <c r="F239" s="61"/>
    </row>
    <row r="240" spans="4:6" s="38" customFormat="1" x14ac:dyDescent="0.25">
      <c r="D240" s="61"/>
      <c r="E240" s="61"/>
      <c r="F240" s="61"/>
    </row>
    <row r="241" spans="4:6" s="38" customFormat="1" x14ac:dyDescent="0.25">
      <c r="D241" s="61"/>
      <c r="E241" s="61"/>
      <c r="F241" s="61"/>
    </row>
    <row r="242" spans="4:6" s="38" customFormat="1" x14ac:dyDescent="0.25">
      <c r="D242" s="61"/>
      <c r="E242" s="61"/>
      <c r="F242" s="61"/>
    </row>
    <row r="243" spans="4:6" s="38" customFormat="1" x14ac:dyDescent="0.25">
      <c r="D243" s="61"/>
      <c r="E243" s="61"/>
      <c r="F243" s="61"/>
    </row>
    <row r="244" spans="4:6" s="38" customFormat="1" x14ac:dyDescent="0.25">
      <c r="D244" s="61"/>
      <c r="E244" s="61"/>
      <c r="F244" s="61"/>
    </row>
    <row r="245" spans="4:6" s="38" customFormat="1" x14ac:dyDescent="0.25">
      <c r="D245" s="61"/>
      <c r="E245" s="61"/>
      <c r="F245" s="61"/>
    </row>
    <row r="246" spans="4:6" s="38" customFormat="1" x14ac:dyDescent="0.25">
      <c r="D246" s="61"/>
      <c r="E246" s="61"/>
      <c r="F246" s="61"/>
    </row>
    <row r="247" spans="4:6" s="38" customFormat="1" x14ac:dyDescent="0.25">
      <c r="D247" s="61"/>
      <c r="E247" s="61"/>
      <c r="F247" s="61"/>
    </row>
    <row r="248" spans="4:6" s="38" customFormat="1" x14ac:dyDescent="0.25">
      <c r="D248" s="61"/>
      <c r="E248" s="61"/>
      <c r="F248" s="61"/>
    </row>
    <row r="249" spans="4:6" s="38" customFormat="1" x14ac:dyDescent="0.25">
      <c r="D249" s="61"/>
      <c r="E249" s="61"/>
      <c r="F249" s="61"/>
    </row>
    <row r="250" spans="4:6" s="38" customFormat="1" x14ac:dyDescent="0.25">
      <c r="D250" s="61"/>
      <c r="E250" s="61"/>
      <c r="F250" s="61"/>
    </row>
    <row r="251" spans="4:6" s="38" customFormat="1" x14ac:dyDescent="0.25">
      <c r="D251" s="61"/>
      <c r="E251" s="61"/>
      <c r="F251" s="61"/>
    </row>
    <row r="252" spans="4:6" s="38" customFormat="1" x14ac:dyDescent="0.25">
      <c r="D252" s="61"/>
      <c r="E252" s="61"/>
      <c r="F252" s="61"/>
    </row>
    <row r="253" spans="4:6" s="38" customFormat="1" x14ac:dyDescent="0.25">
      <c r="D253" s="61"/>
      <c r="E253" s="61"/>
      <c r="F253" s="61"/>
    </row>
    <row r="254" spans="4:6" s="38" customFormat="1" x14ac:dyDescent="0.25">
      <c r="D254" s="61"/>
      <c r="E254" s="61"/>
      <c r="F254" s="61"/>
    </row>
    <row r="255" spans="4:6" s="38" customFormat="1" x14ac:dyDescent="0.25">
      <c r="D255" s="61"/>
      <c r="E255" s="61"/>
      <c r="F255" s="61"/>
    </row>
    <row r="256" spans="4:6" s="38" customFormat="1" x14ac:dyDescent="0.25">
      <c r="D256" s="61"/>
      <c r="E256" s="61"/>
      <c r="F256" s="61"/>
    </row>
    <row r="257" spans="4:6" s="38" customFormat="1" x14ac:dyDescent="0.25">
      <c r="D257" s="61"/>
      <c r="E257" s="61"/>
      <c r="F257" s="61"/>
    </row>
    <row r="258" spans="4:6" s="38" customFormat="1" x14ac:dyDescent="0.25">
      <c r="D258" s="61"/>
      <c r="E258" s="61"/>
      <c r="F258" s="61"/>
    </row>
    <row r="259" spans="4:6" s="38" customFormat="1" x14ac:dyDescent="0.25">
      <c r="D259" s="61"/>
      <c r="E259" s="61"/>
      <c r="F259" s="61"/>
    </row>
    <row r="260" spans="4:6" s="38" customFormat="1" x14ac:dyDescent="0.25">
      <c r="D260" s="61"/>
      <c r="E260" s="61"/>
      <c r="F260" s="61"/>
    </row>
    <row r="261" spans="4:6" s="38" customFormat="1" x14ac:dyDescent="0.25">
      <c r="D261" s="61"/>
      <c r="E261" s="61"/>
      <c r="F261" s="61"/>
    </row>
    <row r="262" spans="4:6" s="38" customFormat="1" x14ac:dyDescent="0.25">
      <c r="D262" s="61"/>
      <c r="E262" s="61"/>
      <c r="F262" s="61"/>
    </row>
    <row r="263" spans="4:6" s="38" customFormat="1" x14ac:dyDescent="0.25">
      <c r="D263" s="61"/>
      <c r="E263" s="61"/>
      <c r="F263" s="61"/>
    </row>
    <row r="264" spans="4:6" s="38" customFormat="1" x14ac:dyDescent="0.25">
      <c r="D264" s="61"/>
      <c r="E264" s="61"/>
      <c r="F264" s="61"/>
    </row>
    <row r="265" spans="4:6" s="38" customFormat="1" x14ac:dyDescent="0.25">
      <c r="D265" s="61"/>
      <c r="E265" s="61"/>
      <c r="F265" s="61"/>
    </row>
    <row r="266" spans="4:6" s="38" customFormat="1" x14ac:dyDescent="0.25">
      <c r="D266" s="61"/>
      <c r="E266" s="61"/>
      <c r="F266" s="61"/>
    </row>
    <row r="267" spans="4:6" s="38" customFormat="1" x14ac:dyDescent="0.25">
      <c r="D267" s="61"/>
      <c r="E267" s="61"/>
      <c r="F267" s="61"/>
    </row>
    <row r="268" spans="4:6" s="38" customFormat="1" x14ac:dyDescent="0.25">
      <c r="D268" s="61"/>
      <c r="E268" s="61"/>
      <c r="F268" s="61"/>
    </row>
    <row r="269" spans="4:6" s="38" customFormat="1" x14ac:dyDescent="0.25">
      <c r="D269" s="61"/>
      <c r="E269" s="61"/>
      <c r="F269" s="61"/>
    </row>
    <row r="270" spans="4:6" s="38" customFormat="1" x14ac:dyDescent="0.25">
      <c r="D270" s="61"/>
      <c r="E270" s="61"/>
      <c r="F270" s="61"/>
    </row>
    <row r="271" spans="4:6" s="38" customFormat="1" x14ac:dyDescent="0.25">
      <c r="D271" s="61"/>
      <c r="E271" s="61"/>
      <c r="F271" s="61"/>
    </row>
    <row r="272" spans="4:6" s="38" customFormat="1" x14ac:dyDescent="0.25">
      <c r="D272" s="61"/>
      <c r="E272" s="61"/>
      <c r="F272" s="61"/>
    </row>
    <row r="273" spans="4:6" s="38" customFormat="1" x14ac:dyDescent="0.25">
      <c r="D273" s="61"/>
      <c r="E273" s="61"/>
      <c r="F273" s="61"/>
    </row>
    <row r="274" spans="4:6" s="38" customFormat="1" x14ac:dyDescent="0.25">
      <c r="D274" s="61"/>
      <c r="E274" s="61"/>
      <c r="F274" s="61"/>
    </row>
    <row r="275" spans="4:6" s="38" customFormat="1" x14ac:dyDescent="0.25">
      <c r="D275" s="61"/>
      <c r="E275" s="61"/>
      <c r="F275" s="61"/>
    </row>
    <row r="276" spans="4:6" s="38" customFormat="1" x14ac:dyDescent="0.25">
      <c r="D276" s="61"/>
      <c r="E276" s="61"/>
      <c r="F276" s="61"/>
    </row>
    <row r="277" spans="4:6" s="38" customFormat="1" x14ac:dyDescent="0.25">
      <c r="D277" s="61"/>
      <c r="E277" s="61"/>
      <c r="F277" s="61"/>
    </row>
    <row r="278" spans="4:6" s="38" customFormat="1" x14ac:dyDescent="0.25">
      <c r="D278" s="61"/>
      <c r="E278" s="61"/>
      <c r="F278" s="61"/>
    </row>
    <row r="279" spans="4:6" s="38" customFormat="1" x14ac:dyDescent="0.25">
      <c r="D279" s="61"/>
      <c r="E279" s="61"/>
      <c r="F279" s="61"/>
    </row>
    <row r="280" spans="4:6" s="38" customFormat="1" x14ac:dyDescent="0.25">
      <c r="D280" s="61"/>
      <c r="E280" s="61"/>
      <c r="F280" s="61"/>
    </row>
    <row r="281" spans="4:6" s="38" customFormat="1" x14ac:dyDescent="0.25">
      <c r="D281" s="61"/>
      <c r="E281" s="61"/>
      <c r="F281" s="61"/>
    </row>
    <row r="282" spans="4:6" s="38" customFormat="1" x14ac:dyDescent="0.25">
      <c r="D282" s="61"/>
      <c r="E282" s="61"/>
      <c r="F282" s="61"/>
    </row>
    <row r="283" spans="4:6" s="38" customFormat="1" x14ac:dyDescent="0.25">
      <c r="D283" s="61"/>
      <c r="E283" s="61"/>
      <c r="F283" s="61"/>
    </row>
    <row r="284" spans="4:6" s="38" customFormat="1" x14ac:dyDescent="0.25">
      <c r="D284" s="61"/>
      <c r="E284" s="61"/>
      <c r="F284" s="61"/>
    </row>
    <row r="285" spans="4:6" s="38" customFormat="1" x14ac:dyDescent="0.25">
      <c r="D285" s="61"/>
      <c r="E285" s="61"/>
      <c r="F285" s="61"/>
    </row>
    <row r="286" spans="4:6" s="38" customFormat="1" x14ac:dyDescent="0.25">
      <c r="D286" s="61"/>
      <c r="E286" s="61"/>
      <c r="F286" s="61"/>
    </row>
    <row r="287" spans="4:6" s="38" customFormat="1" x14ac:dyDescent="0.25">
      <c r="D287" s="61"/>
      <c r="E287" s="61"/>
      <c r="F287" s="61"/>
    </row>
    <row r="288" spans="4:6" s="38" customFormat="1" x14ac:dyDescent="0.25">
      <c r="D288" s="61"/>
      <c r="E288" s="61"/>
      <c r="F288" s="61"/>
    </row>
    <row r="289" spans="4:6" s="38" customFormat="1" x14ac:dyDescent="0.25">
      <c r="D289" s="61"/>
      <c r="E289" s="61"/>
      <c r="F289" s="61"/>
    </row>
    <row r="290" spans="4:6" s="38" customFormat="1" x14ac:dyDescent="0.25">
      <c r="D290" s="61"/>
      <c r="E290" s="61"/>
      <c r="F290" s="61"/>
    </row>
    <row r="291" spans="4:6" s="38" customFormat="1" x14ac:dyDescent="0.25">
      <c r="D291" s="61"/>
      <c r="E291" s="61"/>
      <c r="F291" s="61"/>
    </row>
    <row r="292" spans="4:6" s="38" customFormat="1" x14ac:dyDescent="0.25">
      <c r="D292" s="61"/>
      <c r="E292" s="61"/>
      <c r="F292" s="61"/>
    </row>
    <row r="293" spans="4:6" s="38" customFormat="1" x14ac:dyDescent="0.25">
      <c r="D293" s="61"/>
      <c r="E293" s="61"/>
      <c r="F293" s="61"/>
    </row>
    <row r="294" spans="4:6" s="38" customFormat="1" x14ac:dyDescent="0.25">
      <c r="D294" s="61"/>
      <c r="E294" s="61"/>
      <c r="F294" s="61"/>
    </row>
    <row r="295" spans="4:6" s="38" customFormat="1" x14ac:dyDescent="0.25">
      <c r="D295" s="61"/>
      <c r="E295" s="61"/>
      <c r="F295" s="61"/>
    </row>
    <row r="296" spans="4:6" s="38" customFormat="1" x14ac:dyDescent="0.25">
      <c r="D296" s="61"/>
      <c r="E296" s="61"/>
      <c r="F296" s="61"/>
    </row>
    <row r="297" spans="4:6" s="38" customFormat="1" x14ac:dyDescent="0.25">
      <c r="D297" s="61"/>
      <c r="E297" s="61"/>
      <c r="F297" s="61"/>
    </row>
    <row r="298" spans="4:6" s="38" customFormat="1" x14ac:dyDescent="0.25">
      <c r="D298" s="61"/>
      <c r="E298" s="61"/>
      <c r="F298" s="61"/>
    </row>
    <row r="299" spans="4:6" s="38" customFormat="1" x14ac:dyDescent="0.25">
      <c r="D299" s="61"/>
      <c r="E299" s="61"/>
      <c r="F299" s="61"/>
    </row>
    <row r="300" spans="4:6" s="38" customFormat="1" x14ac:dyDescent="0.25">
      <c r="D300" s="61"/>
      <c r="E300" s="61"/>
      <c r="F300" s="61"/>
    </row>
    <row r="301" spans="4:6" s="38" customFormat="1" x14ac:dyDescent="0.25">
      <c r="D301" s="61"/>
      <c r="E301" s="61"/>
      <c r="F301" s="61"/>
    </row>
  </sheetData>
  <sheetProtection algorithmName="SHA-512" hashValue="2N0ZOO3DUB7Q7QbK+K1REccLQn5i/ZdrJMnyquEflVgTWrn/J1J1egCaMYfH/yyOukHGJohyVX5as+UGGDZyaw==" saltValue="W7ZHsh7EigBmKU57t63fRQ==" spinCount="100000" sheet="1" objects="1" scenarios="1"/>
  <conditionalFormatting sqref="B1:B1048576">
    <cfRule type="cellIs" dxfId="5" priority="1" operator="equal">
      <formula>"exemplary"</formula>
    </cfRule>
    <cfRule type="cellIs" dxfId="4" priority="2" operator="equal">
      <formula>"meeting requirements"</formula>
    </cfRule>
    <cfRule type="cellIs" dxfId="3" priority="3" operator="equal">
      <formula>"noncompliant"</formula>
    </cfRule>
  </conditionalFormatting>
  <dataValidations count="2">
    <dataValidation type="list" allowBlank="1" showInputMessage="1" showErrorMessage="1" sqref="B4 B21 B43" xr:uid="{00000000-0002-0000-0B00-000000000000}">
      <formula1>$D$5:$D$7</formula1>
    </dataValidation>
    <dataValidation type="list" allowBlank="1" showInputMessage="1" showErrorMessage="1" sqref="A6:A8 A23:A25 A12:A15 A45:A49 A39 A34:A35 A59:A60 A53:A55" xr:uid="{00000000-0002-0000-0B00-000001000000}">
      <formula1>$D$2:$D$3</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N489"/>
  <sheetViews>
    <sheetView zoomScaleNormal="100" workbookViewId="0"/>
  </sheetViews>
  <sheetFormatPr defaultColWidth="8.88671875" defaultRowHeight="13.2" x14ac:dyDescent="0.25"/>
  <cols>
    <col min="1" max="1" width="10.5546875" style="16" customWidth="1"/>
    <col min="2" max="2" width="84.6640625" style="16" customWidth="1"/>
    <col min="3" max="3" width="9.33203125" style="16" hidden="1" customWidth="1"/>
    <col min="4" max="4" width="20" style="13" hidden="1" customWidth="1"/>
    <col min="5" max="5" width="5.33203125" style="13" hidden="1" customWidth="1"/>
    <col min="6" max="6" width="6.109375" style="13" hidden="1" customWidth="1"/>
    <col min="7" max="10" width="9.33203125" style="38" customWidth="1"/>
    <col min="11" max="40" width="8.88671875" style="38"/>
    <col min="41" max="16384" width="8.88671875" style="16"/>
  </cols>
  <sheetData>
    <row r="1" spans="1:6" ht="13.8" thickBot="1" x14ac:dyDescent="0.3">
      <c r="A1" s="46"/>
      <c r="B1" s="24"/>
      <c r="D1" s="8" t="s">
        <v>67</v>
      </c>
      <c r="E1" s="8" t="s">
        <v>68</v>
      </c>
      <c r="F1" s="9" t="s">
        <v>69</v>
      </c>
    </row>
    <row r="2" spans="1:6" ht="42" customHeight="1" thickBot="1" x14ac:dyDescent="0.3">
      <c r="A2" s="47"/>
      <c r="B2" s="113" t="s">
        <v>797</v>
      </c>
      <c r="D2" s="12" t="s">
        <v>71</v>
      </c>
      <c r="E2" s="8" t="s">
        <v>71</v>
      </c>
      <c r="F2" s="8" t="str">
        <f>IF(E2="X","No","Yes")</f>
        <v>No</v>
      </c>
    </row>
    <row r="3" spans="1:6" ht="30.75" customHeight="1" x14ac:dyDescent="0.25">
      <c r="A3" s="48"/>
      <c r="B3" s="160" t="s">
        <v>798</v>
      </c>
      <c r="D3" s="12"/>
      <c r="E3" s="8" t="s">
        <v>71</v>
      </c>
      <c r="F3" s="8" t="str">
        <f t="shared" ref="F3:F88" si="0">IF(E3="X","No","Yes")</f>
        <v>No</v>
      </c>
    </row>
    <row r="4" spans="1:6" ht="42" customHeight="1" x14ac:dyDescent="0.25">
      <c r="A4" s="48"/>
      <c r="B4" s="159" t="s">
        <v>799</v>
      </c>
      <c r="D4" s="8"/>
      <c r="E4" s="8" t="s">
        <v>71</v>
      </c>
      <c r="F4" s="8" t="str">
        <f t="shared" si="0"/>
        <v>No</v>
      </c>
    </row>
    <row r="5" spans="1:6" ht="16.95" customHeight="1" thickBot="1" x14ac:dyDescent="0.3">
      <c r="A5" s="71" t="s">
        <v>122</v>
      </c>
      <c r="B5" s="26" t="s">
        <v>123</v>
      </c>
      <c r="D5" s="27" t="s">
        <v>125</v>
      </c>
      <c r="E5" s="8" t="s">
        <v>71</v>
      </c>
      <c r="F5" s="8" t="str">
        <f t="shared" si="0"/>
        <v>No</v>
      </c>
    </row>
    <row r="6" spans="1:6" x14ac:dyDescent="0.25">
      <c r="A6" s="48"/>
      <c r="B6" s="133" t="s">
        <v>800</v>
      </c>
      <c r="D6" s="28" t="s">
        <v>123</v>
      </c>
      <c r="E6" s="8" t="s">
        <v>71</v>
      </c>
      <c r="F6" s="8" t="str">
        <f t="shared" si="0"/>
        <v>No</v>
      </c>
    </row>
    <row r="7" spans="1:6" x14ac:dyDescent="0.25">
      <c r="A7" s="50"/>
      <c r="B7" s="51" t="s">
        <v>801</v>
      </c>
      <c r="D7" s="28" t="s">
        <v>128</v>
      </c>
      <c r="E7" s="12" t="str">
        <f>IF(A7="X","X","")</f>
        <v/>
      </c>
      <c r="F7" s="8" t="str">
        <f t="shared" si="0"/>
        <v>Yes</v>
      </c>
    </row>
    <row r="8" spans="1:6" x14ac:dyDescent="0.25">
      <c r="A8" s="50"/>
      <c r="B8" s="51" t="s">
        <v>802</v>
      </c>
      <c r="D8" s="8"/>
      <c r="E8" s="12" t="str">
        <f>IF(A8="X","X","")</f>
        <v/>
      </c>
      <c r="F8" s="8" t="str">
        <f t="shared" si="0"/>
        <v>Yes</v>
      </c>
    </row>
    <row r="9" spans="1:6" x14ac:dyDescent="0.25">
      <c r="A9" s="50"/>
      <c r="B9" s="51" t="s">
        <v>803</v>
      </c>
      <c r="D9" s="27" t="s">
        <v>125</v>
      </c>
      <c r="E9" s="12" t="str">
        <f>IF(A9="X","X","")</f>
        <v/>
      </c>
      <c r="F9" s="8" t="str">
        <f t="shared" si="0"/>
        <v>Yes</v>
      </c>
    </row>
    <row r="10" spans="1:6" x14ac:dyDescent="0.25">
      <c r="A10" s="48"/>
      <c r="B10" s="21" t="s">
        <v>132</v>
      </c>
      <c r="D10" s="28" t="s">
        <v>123</v>
      </c>
      <c r="E10" s="13" t="s">
        <v>89</v>
      </c>
      <c r="F10" s="8" t="str">
        <f t="shared" si="0"/>
        <v>Yes</v>
      </c>
    </row>
    <row r="11" spans="1:6" ht="13.8" thickBot="1" x14ac:dyDescent="0.3">
      <c r="A11" s="48"/>
      <c r="B11" s="29"/>
      <c r="D11" s="28" t="s">
        <v>128</v>
      </c>
      <c r="E11" s="8" t="str">
        <f>IF(B11="","","X")</f>
        <v/>
      </c>
      <c r="F11" s="8" t="str">
        <f t="shared" si="0"/>
        <v>Yes</v>
      </c>
    </row>
    <row r="12" spans="1:6" x14ac:dyDescent="0.25">
      <c r="A12" s="48"/>
      <c r="B12" s="133" t="s">
        <v>804</v>
      </c>
      <c r="D12" s="28" t="s">
        <v>805</v>
      </c>
      <c r="E12" s="13" t="s">
        <v>71</v>
      </c>
      <c r="F12" s="8" t="str">
        <f t="shared" si="0"/>
        <v>No</v>
      </c>
    </row>
    <row r="13" spans="1:6" x14ac:dyDescent="0.25">
      <c r="A13" s="50"/>
      <c r="B13" s="51" t="s">
        <v>806</v>
      </c>
      <c r="E13" s="12" t="str">
        <f>IF(A13="X","X","")</f>
        <v/>
      </c>
      <c r="F13" s="8" t="str">
        <f t="shared" ref="F13" si="1">IF(E13="X","No","Yes")</f>
        <v>Yes</v>
      </c>
    </row>
    <row r="14" spans="1:6" x14ac:dyDescent="0.25">
      <c r="A14" s="50"/>
      <c r="B14" s="51" t="s">
        <v>807</v>
      </c>
      <c r="E14" s="12" t="str">
        <f>IF(A14="X","X","")</f>
        <v/>
      </c>
      <c r="F14" s="8" t="str">
        <f t="shared" ref="F14" si="2">IF(E14="X","No","Yes")</f>
        <v>Yes</v>
      </c>
    </row>
    <row r="15" spans="1:6" x14ac:dyDescent="0.25">
      <c r="A15" s="50"/>
      <c r="B15" s="51" t="s">
        <v>808</v>
      </c>
      <c r="E15" s="12" t="str">
        <f>IF(A15="X","X","")</f>
        <v/>
      </c>
      <c r="F15" s="8" t="str">
        <f t="shared" si="0"/>
        <v>Yes</v>
      </c>
    </row>
    <row r="16" spans="1:6" x14ac:dyDescent="0.25">
      <c r="A16" s="48"/>
      <c r="B16" s="127" t="s">
        <v>140</v>
      </c>
      <c r="D16" s="8"/>
      <c r="E16" s="8" t="str">
        <f>E17</f>
        <v/>
      </c>
      <c r="F16" s="8" t="str">
        <f t="shared" si="0"/>
        <v>Yes</v>
      </c>
    </row>
    <row r="17" spans="1:6" ht="52.2" customHeight="1" thickBot="1" x14ac:dyDescent="0.3">
      <c r="A17" s="48"/>
      <c r="B17" s="29"/>
      <c r="D17" s="8"/>
      <c r="E17" s="8" t="str">
        <f>IF(B17="","","X")</f>
        <v/>
      </c>
      <c r="F17" s="8" t="str">
        <f t="shared" si="0"/>
        <v>Yes</v>
      </c>
    </row>
    <row r="18" spans="1:6" x14ac:dyDescent="0.25">
      <c r="A18" s="48"/>
      <c r="B18" s="133" t="s">
        <v>809</v>
      </c>
      <c r="D18" s="8"/>
      <c r="E18" s="13" t="s">
        <v>71</v>
      </c>
      <c r="F18" s="8" t="str">
        <f t="shared" ref="F18" si="3">IF(E18="X","No","Yes")</f>
        <v>No</v>
      </c>
    </row>
    <row r="19" spans="1:6" x14ac:dyDescent="0.25">
      <c r="A19" s="50"/>
      <c r="B19" s="51" t="s">
        <v>810</v>
      </c>
      <c r="E19" s="12" t="str">
        <f>IF(A19="X","X","")</f>
        <v/>
      </c>
      <c r="F19" s="8" t="str">
        <f>IF(E19="X","No","Yes")</f>
        <v>Yes</v>
      </c>
    </row>
    <row r="20" spans="1:6" x14ac:dyDescent="0.25">
      <c r="A20" s="48"/>
      <c r="B20" s="127" t="s">
        <v>142</v>
      </c>
      <c r="D20" s="8"/>
      <c r="E20" s="8" t="str">
        <f>E21</f>
        <v/>
      </c>
      <c r="F20" s="8" t="str">
        <f t="shared" si="0"/>
        <v>Yes</v>
      </c>
    </row>
    <row r="21" spans="1:6" ht="54.6" customHeight="1" thickBot="1" x14ac:dyDescent="0.3">
      <c r="A21" s="48"/>
      <c r="B21" s="29"/>
      <c r="D21" s="8"/>
      <c r="E21" s="8" t="str">
        <f>IF(B21="","","X")</f>
        <v/>
      </c>
      <c r="F21" s="8" t="str">
        <f t="shared" si="0"/>
        <v>Yes</v>
      </c>
    </row>
    <row r="22" spans="1:6" ht="54" customHeight="1" x14ac:dyDescent="0.25">
      <c r="A22" s="48"/>
      <c r="B22" s="161" t="s">
        <v>811</v>
      </c>
      <c r="E22" s="13" t="s">
        <v>71</v>
      </c>
      <c r="F22" s="8" t="str">
        <f t="shared" si="0"/>
        <v>No</v>
      </c>
    </row>
    <row r="23" spans="1:6" ht="18.600000000000001" customHeight="1" thickBot="1" x14ac:dyDescent="0.3">
      <c r="A23" s="71" t="s">
        <v>122</v>
      </c>
      <c r="B23" s="26" t="s">
        <v>123</v>
      </c>
      <c r="E23" s="13" t="s">
        <v>71</v>
      </c>
      <c r="F23" s="8" t="str">
        <f t="shared" si="0"/>
        <v>No</v>
      </c>
    </row>
    <row r="24" spans="1:6" x14ac:dyDescent="0.25">
      <c r="A24" s="48"/>
      <c r="B24" s="143" t="s">
        <v>812</v>
      </c>
      <c r="E24" s="13" t="s">
        <v>71</v>
      </c>
      <c r="F24" s="8" t="str">
        <f t="shared" si="0"/>
        <v>No</v>
      </c>
    </row>
    <row r="25" spans="1:6" x14ac:dyDescent="0.25">
      <c r="A25" s="50"/>
      <c r="B25" s="51" t="s">
        <v>813</v>
      </c>
      <c r="E25" s="12" t="str">
        <f>IF(A25="X","X","")</f>
        <v/>
      </c>
      <c r="F25" s="8" t="str">
        <f t="shared" si="0"/>
        <v>Yes</v>
      </c>
    </row>
    <row r="26" spans="1:6" x14ac:dyDescent="0.25">
      <c r="A26" s="50"/>
      <c r="B26" s="51" t="s">
        <v>814</v>
      </c>
      <c r="E26" s="12" t="str">
        <f>IF(A26="X","X","")</f>
        <v/>
      </c>
      <c r="F26" s="8" t="str">
        <f t="shared" si="0"/>
        <v>Yes</v>
      </c>
    </row>
    <row r="27" spans="1:6" x14ac:dyDescent="0.25">
      <c r="A27" s="50"/>
      <c r="B27" s="51" t="s">
        <v>815</v>
      </c>
      <c r="E27" s="12" t="str">
        <f>IF(A27="X","X","")</f>
        <v/>
      </c>
      <c r="F27" s="8" t="str">
        <f t="shared" si="0"/>
        <v>Yes</v>
      </c>
    </row>
    <row r="28" spans="1:6" x14ac:dyDescent="0.25">
      <c r="A28" s="50"/>
      <c r="B28" s="51" t="s">
        <v>816</v>
      </c>
      <c r="E28" s="12" t="str">
        <f>IF(A28="X","X","")</f>
        <v/>
      </c>
      <c r="F28" s="8" t="str">
        <f t="shared" si="0"/>
        <v>Yes</v>
      </c>
    </row>
    <row r="29" spans="1:6" x14ac:dyDescent="0.25">
      <c r="A29" s="48"/>
      <c r="B29" s="21" t="s">
        <v>132</v>
      </c>
      <c r="E29" s="13" t="s">
        <v>89</v>
      </c>
      <c r="F29" s="8" t="str">
        <f t="shared" si="0"/>
        <v>Yes</v>
      </c>
    </row>
    <row r="30" spans="1:6" ht="13.8" thickBot="1" x14ac:dyDescent="0.3">
      <c r="A30" s="48"/>
      <c r="B30" s="29"/>
      <c r="D30" s="8"/>
      <c r="E30" s="8" t="str">
        <f>IF(B30="","","X")</f>
        <v/>
      </c>
      <c r="F30" s="8" t="str">
        <f t="shared" si="0"/>
        <v>Yes</v>
      </c>
    </row>
    <row r="31" spans="1:6" ht="13.8" thickBot="1" x14ac:dyDescent="0.3">
      <c r="A31" s="48"/>
      <c r="B31" s="34" t="s">
        <v>817</v>
      </c>
      <c r="E31" s="13" t="s">
        <v>71</v>
      </c>
      <c r="F31" s="8" t="str">
        <f t="shared" si="0"/>
        <v>No</v>
      </c>
    </row>
    <row r="32" spans="1:6" x14ac:dyDescent="0.25">
      <c r="A32" s="48"/>
      <c r="B32" s="127" t="s">
        <v>140</v>
      </c>
      <c r="D32" s="8"/>
      <c r="E32" s="8" t="str">
        <f>E33</f>
        <v/>
      </c>
      <c r="F32" s="8" t="str">
        <f>IF(E32="X","No","Yes")</f>
        <v>Yes</v>
      </c>
    </row>
    <row r="33" spans="1:6" ht="57" customHeight="1" thickBot="1" x14ac:dyDescent="0.3">
      <c r="A33" s="48"/>
      <c r="B33" s="29"/>
      <c r="D33" s="8"/>
      <c r="E33" s="8" t="str">
        <f>IF(B33="","","X")</f>
        <v/>
      </c>
      <c r="F33" s="8" t="str">
        <f>IF(E33="X","No","Yes")</f>
        <v>Yes</v>
      </c>
    </row>
    <row r="34" spans="1:6" x14ac:dyDescent="0.25">
      <c r="A34" s="48"/>
      <c r="B34" s="143" t="s">
        <v>818</v>
      </c>
      <c r="E34" s="13" t="s">
        <v>71</v>
      </c>
      <c r="F34" s="8" t="str">
        <f t="shared" ref="F34" si="4">IF(E34="X","No","Yes")</f>
        <v>No</v>
      </c>
    </row>
    <row r="35" spans="1:6" x14ac:dyDescent="0.25">
      <c r="A35" s="50"/>
      <c r="B35" s="51" t="s">
        <v>819</v>
      </c>
      <c r="E35" s="12" t="str">
        <f>IF(A35="X","X","")</f>
        <v/>
      </c>
      <c r="F35" s="8" t="str">
        <f>IF(E35="X","No","Yes")</f>
        <v>Yes</v>
      </c>
    </row>
    <row r="36" spans="1:6" x14ac:dyDescent="0.25">
      <c r="A36" s="50"/>
      <c r="B36" s="51" t="s">
        <v>820</v>
      </c>
      <c r="E36" s="12" t="str">
        <f>IF(A36="X","X","")</f>
        <v/>
      </c>
      <c r="F36" s="8" t="str">
        <f>IF(E36="X","No","Yes")</f>
        <v>Yes</v>
      </c>
    </row>
    <row r="37" spans="1:6" x14ac:dyDescent="0.25">
      <c r="A37" s="48"/>
      <c r="B37" s="127" t="s">
        <v>142</v>
      </c>
      <c r="D37" s="8"/>
      <c r="E37" s="8" t="str">
        <f>E38</f>
        <v/>
      </c>
      <c r="F37" s="8" t="str">
        <f t="shared" ref="F37:F38" si="5">IF(E37="X","No","Yes")</f>
        <v>Yes</v>
      </c>
    </row>
    <row r="38" spans="1:6" ht="65.400000000000006" customHeight="1" thickBot="1" x14ac:dyDescent="0.3">
      <c r="A38" s="48"/>
      <c r="B38" s="29"/>
      <c r="D38" s="8"/>
      <c r="E38" s="8" t="str">
        <f>IF(B38="","","X")</f>
        <v/>
      </c>
      <c r="F38" s="8" t="str">
        <f t="shared" si="5"/>
        <v>Yes</v>
      </c>
    </row>
    <row r="39" spans="1:6" ht="36" customHeight="1" x14ac:dyDescent="0.25">
      <c r="A39" s="48"/>
      <c r="B39" s="162" t="s">
        <v>821</v>
      </c>
      <c r="E39" s="13" t="s">
        <v>71</v>
      </c>
      <c r="F39" s="8" t="str">
        <f t="shared" si="0"/>
        <v>No</v>
      </c>
    </row>
    <row r="40" spans="1:6" ht="17.399999999999999" customHeight="1" thickBot="1" x14ac:dyDescent="0.3">
      <c r="A40" s="71" t="s">
        <v>122</v>
      </c>
      <c r="B40" s="26" t="s">
        <v>123</v>
      </c>
      <c r="E40" s="13" t="s">
        <v>71</v>
      </c>
      <c r="F40" s="8" t="str">
        <f t="shared" si="0"/>
        <v>No</v>
      </c>
    </row>
    <row r="41" spans="1:6" x14ac:dyDescent="0.25">
      <c r="A41" s="48"/>
      <c r="B41" s="143" t="s">
        <v>822</v>
      </c>
      <c r="E41" s="13" t="s">
        <v>71</v>
      </c>
      <c r="F41" s="8" t="str">
        <f t="shared" si="0"/>
        <v>No</v>
      </c>
    </row>
    <row r="42" spans="1:6" x14ac:dyDescent="0.25">
      <c r="A42" s="50"/>
      <c r="B42" s="51" t="s">
        <v>823</v>
      </c>
      <c r="E42" s="12" t="str">
        <f t="shared" ref="E42:E48" si="6">IF(A42="X","X","")</f>
        <v/>
      </c>
      <c r="F42" s="8" t="str">
        <f t="shared" si="0"/>
        <v>Yes</v>
      </c>
    </row>
    <row r="43" spans="1:6" x14ac:dyDescent="0.25">
      <c r="A43" s="50"/>
      <c r="B43" s="51" t="s">
        <v>824</v>
      </c>
      <c r="E43" s="12" t="str">
        <f t="shared" si="6"/>
        <v/>
      </c>
      <c r="F43" s="8" t="str">
        <f t="shared" si="0"/>
        <v>Yes</v>
      </c>
    </row>
    <row r="44" spans="1:6" x14ac:dyDescent="0.25">
      <c r="A44" s="50"/>
      <c r="B44" s="51" t="s">
        <v>825</v>
      </c>
      <c r="E44" s="12" t="str">
        <f t="shared" si="6"/>
        <v/>
      </c>
      <c r="F44" s="8" t="str">
        <f t="shared" si="0"/>
        <v>Yes</v>
      </c>
    </row>
    <row r="45" spans="1:6" x14ac:dyDescent="0.25">
      <c r="A45" s="50"/>
      <c r="B45" s="51" t="s">
        <v>826</v>
      </c>
      <c r="E45" s="12" t="str">
        <f t="shared" si="6"/>
        <v/>
      </c>
      <c r="F45" s="8" t="str">
        <f t="shared" si="0"/>
        <v>Yes</v>
      </c>
    </row>
    <row r="46" spans="1:6" x14ac:dyDescent="0.25">
      <c r="A46" s="50"/>
      <c r="B46" s="51" t="s">
        <v>827</v>
      </c>
      <c r="E46" s="12" t="str">
        <f t="shared" si="6"/>
        <v/>
      </c>
      <c r="F46" s="8" t="str">
        <f t="shared" si="0"/>
        <v>Yes</v>
      </c>
    </row>
    <row r="47" spans="1:6" x14ac:dyDescent="0.25">
      <c r="A47" s="50"/>
      <c r="B47" s="51" t="s">
        <v>828</v>
      </c>
      <c r="E47" s="12" t="str">
        <f t="shared" si="6"/>
        <v/>
      </c>
      <c r="F47" s="8" t="str">
        <f t="shared" si="0"/>
        <v>Yes</v>
      </c>
    </row>
    <row r="48" spans="1:6" x14ac:dyDescent="0.25">
      <c r="A48" s="50"/>
      <c r="B48" s="51" t="s">
        <v>829</v>
      </c>
      <c r="E48" s="12" t="str">
        <f t="shared" si="6"/>
        <v/>
      </c>
      <c r="F48" s="8" t="str">
        <f t="shared" si="0"/>
        <v>Yes</v>
      </c>
    </row>
    <row r="49" spans="1:6" x14ac:dyDescent="0.25">
      <c r="A49" s="48"/>
      <c r="B49" s="21" t="s">
        <v>132</v>
      </c>
      <c r="E49" s="13" t="s">
        <v>89</v>
      </c>
      <c r="F49" s="8" t="str">
        <f t="shared" si="0"/>
        <v>Yes</v>
      </c>
    </row>
    <row r="50" spans="1:6" ht="13.8" thickBot="1" x14ac:dyDescent="0.3">
      <c r="A50" s="48"/>
      <c r="B50" s="29"/>
      <c r="D50" s="8"/>
      <c r="E50" s="8" t="str">
        <f>IF(B50="","","X")</f>
        <v/>
      </c>
      <c r="F50" s="8" t="str">
        <f t="shared" si="0"/>
        <v>Yes</v>
      </c>
    </row>
    <row r="51" spans="1:6" x14ac:dyDescent="0.25">
      <c r="A51" s="48"/>
      <c r="B51" s="143" t="s">
        <v>830</v>
      </c>
      <c r="E51" s="13" t="s">
        <v>71</v>
      </c>
      <c r="F51" s="8" t="str">
        <f t="shared" si="0"/>
        <v>No</v>
      </c>
    </row>
    <row r="52" spans="1:6" ht="26.4" x14ac:dyDescent="0.25">
      <c r="A52" s="50"/>
      <c r="B52" s="51" t="s">
        <v>831</v>
      </c>
      <c r="E52" s="12" t="str">
        <f t="shared" ref="E52:E54" si="7">IF(A52="X","X","")</f>
        <v/>
      </c>
      <c r="F52" s="8" t="str">
        <f t="shared" si="0"/>
        <v>Yes</v>
      </c>
    </row>
    <row r="53" spans="1:6" ht="26.4" x14ac:dyDescent="0.25">
      <c r="A53" s="50"/>
      <c r="B53" s="51" t="s">
        <v>832</v>
      </c>
      <c r="E53" s="12" t="str">
        <f t="shared" si="7"/>
        <v/>
      </c>
      <c r="F53" s="8" t="str">
        <f t="shared" si="0"/>
        <v>Yes</v>
      </c>
    </row>
    <row r="54" spans="1:6" ht="26.4" x14ac:dyDescent="0.25">
      <c r="A54" s="50"/>
      <c r="B54" s="51" t="s">
        <v>833</v>
      </c>
      <c r="E54" s="12" t="str">
        <f t="shared" si="7"/>
        <v/>
      </c>
      <c r="F54" s="8" t="str">
        <f t="shared" si="0"/>
        <v>Yes</v>
      </c>
    </row>
    <row r="55" spans="1:6" x14ac:dyDescent="0.25">
      <c r="A55" s="48"/>
      <c r="B55" s="127" t="s">
        <v>140</v>
      </c>
      <c r="D55" s="8"/>
      <c r="E55" s="8" t="str">
        <f>E56</f>
        <v/>
      </c>
      <c r="F55" s="8" t="str">
        <f t="shared" si="0"/>
        <v>Yes</v>
      </c>
    </row>
    <row r="56" spans="1:6" ht="58.95" customHeight="1" thickBot="1" x14ac:dyDescent="0.3">
      <c r="A56" s="48"/>
      <c r="B56" s="29"/>
      <c r="D56" s="8"/>
      <c r="E56" s="8" t="str">
        <f>IF(B56="","","X")</f>
        <v/>
      </c>
      <c r="F56" s="8" t="str">
        <f t="shared" si="0"/>
        <v>Yes</v>
      </c>
    </row>
    <row r="57" spans="1:6" x14ac:dyDescent="0.25">
      <c r="A57" s="48"/>
      <c r="B57" s="143" t="s">
        <v>834</v>
      </c>
      <c r="E57" s="13" t="s">
        <v>71</v>
      </c>
      <c r="F57" s="8" t="str">
        <f t="shared" ref="F57" si="8">IF(E57="X","No","Yes")</f>
        <v>No</v>
      </c>
    </row>
    <row r="58" spans="1:6" x14ac:dyDescent="0.25">
      <c r="A58" s="50"/>
      <c r="B58" s="51" t="s">
        <v>835</v>
      </c>
      <c r="E58" s="12" t="str">
        <f>IF(A58="X","X","")</f>
        <v/>
      </c>
      <c r="F58" s="8" t="str">
        <f>IF(E58="X","No","Yes")</f>
        <v>Yes</v>
      </c>
    </row>
    <row r="59" spans="1:6" x14ac:dyDescent="0.25">
      <c r="A59" s="50"/>
      <c r="B59" s="51" t="s">
        <v>836</v>
      </c>
      <c r="E59" s="12" t="str">
        <f>IF(A59="X","X","")</f>
        <v/>
      </c>
      <c r="F59" s="8" t="str">
        <f>IF(E59="X","No","Yes")</f>
        <v>Yes</v>
      </c>
    </row>
    <row r="60" spans="1:6" x14ac:dyDescent="0.25">
      <c r="A60" s="50"/>
      <c r="B60" s="51" t="s">
        <v>837</v>
      </c>
      <c r="E60" s="12" t="str">
        <f>IF(A60="X","X","")</f>
        <v/>
      </c>
      <c r="F60" s="8" t="str">
        <f>IF(E60="X","No","Yes")</f>
        <v>Yes</v>
      </c>
    </row>
    <row r="61" spans="1:6" x14ac:dyDescent="0.25">
      <c r="A61" s="48"/>
      <c r="B61" s="127" t="s">
        <v>142</v>
      </c>
      <c r="D61" s="8"/>
      <c r="E61" s="8" t="str">
        <f>E62</f>
        <v/>
      </c>
      <c r="F61" s="8" t="str">
        <f t="shared" si="0"/>
        <v>Yes</v>
      </c>
    </row>
    <row r="62" spans="1:6" ht="66.599999999999994" customHeight="1" thickBot="1" x14ac:dyDescent="0.3">
      <c r="A62" s="48"/>
      <c r="B62" s="29"/>
      <c r="D62" s="8"/>
      <c r="E62" s="8" t="str">
        <f>IF(B62="","","X")</f>
        <v/>
      </c>
      <c r="F62" s="8" t="str">
        <f t="shared" si="0"/>
        <v>Yes</v>
      </c>
    </row>
    <row r="63" spans="1:6" ht="39" customHeight="1" x14ac:dyDescent="0.25">
      <c r="A63" s="48"/>
      <c r="B63" s="162" t="s">
        <v>838</v>
      </c>
      <c r="E63" s="13" t="s">
        <v>71</v>
      </c>
      <c r="F63" s="8" t="str">
        <f t="shared" si="0"/>
        <v>No</v>
      </c>
    </row>
    <row r="64" spans="1:6" ht="18.600000000000001" customHeight="1" thickBot="1" x14ac:dyDescent="0.3">
      <c r="A64" s="71" t="s">
        <v>122</v>
      </c>
      <c r="B64" s="26" t="s">
        <v>123</v>
      </c>
      <c r="E64" s="13" t="s">
        <v>71</v>
      </c>
      <c r="F64" s="8" t="str">
        <f t="shared" si="0"/>
        <v>No</v>
      </c>
    </row>
    <row r="65" spans="1:6" x14ac:dyDescent="0.25">
      <c r="A65" s="48"/>
      <c r="B65" s="143" t="s">
        <v>839</v>
      </c>
      <c r="E65" s="13" t="s">
        <v>71</v>
      </c>
      <c r="F65" s="8" t="str">
        <f t="shared" si="0"/>
        <v>No</v>
      </c>
    </row>
    <row r="66" spans="1:6" x14ac:dyDescent="0.25">
      <c r="A66" s="50"/>
      <c r="B66" s="51" t="s">
        <v>840</v>
      </c>
      <c r="E66" s="12" t="str">
        <f>IF(A66="X","X","")</f>
        <v/>
      </c>
      <c r="F66" s="8" t="str">
        <f t="shared" si="0"/>
        <v>Yes</v>
      </c>
    </row>
    <row r="67" spans="1:6" x14ac:dyDescent="0.25">
      <c r="A67" s="50"/>
      <c r="B67" s="51" t="s">
        <v>841</v>
      </c>
      <c r="E67" s="12" t="str">
        <f>IF(A67="X","X","")</f>
        <v/>
      </c>
      <c r="F67" s="8" t="str">
        <f t="shared" si="0"/>
        <v>Yes</v>
      </c>
    </row>
    <row r="68" spans="1:6" x14ac:dyDescent="0.25">
      <c r="A68" s="50"/>
      <c r="B68" s="51" t="s">
        <v>842</v>
      </c>
      <c r="E68" s="12" t="str">
        <f>IF(A68="X","X","")</f>
        <v/>
      </c>
      <c r="F68" s="8" t="str">
        <f t="shared" si="0"/>
        <v>Yes</v>
      </c>
    </row>
    <row r="69" spans="1:6" x14ac:dyDescent="0.25">
      <c r="A69" s="50"/>
      <c r="B69" s="51" t="s">
        <v>843</v>
      </c>
      <c r="E69" s="12" t="str">
        <f>IF(A69="X","X","")</f>
        <v/>
      </c>
      <c r="F69" s="8" t="str">
        <f t="shared" si="0"/>
        <v>Yes</v>
      </c>
    </row>
    <row r="70" spans="1:6" x14ac:dyDescent="0.25">
      <c r="A70" s="48"/>
      <c r="B70" s="21" t="s">
        <v>132</v>
      </c>
      <c r="E70" s="13" t="s">
        <v>89</v>
      </c>
      <c r="F70" s="8" t="str">
        <f t="shared" si="0"/>
        <v>Yes</v>
      </c>
    </row>
    <row r="71" spans="1:6" ht="13.8" thickBot="1" x14ac:dyDescent="0.3">
      <c r="A71" s="48"/>
      <c r="B71" s="29"/>
      <c r="D71" s="8"/>
      <c r="E71" s="8" t="str">
        <f>IF(B71="","","X")</f>
        <v/>
      </c>
      <c r="F71" s="8" t="str">
        <f t="shared" si="0"/>
        <v>Yes</v>
      </c>
    </row>
    <row r="72" spans="1:6" ht="13.8" thickBot="1" x14ac:dyDescent="0.3">
      <c r="A72" s="48"/>
      <c r="B72" s="34" t="s">
        <v>844</v>
      </c>
      <c r="E72" s="13" t="s">
        <v>71</v>
      </c>
      <c r="F72" s="8" t="str">
        <f t="shared" si="0"/>
        <v>No</v>
      </c>
    </row>
    <row r="73" spans="1:6" x14ac:dyDescent="0.25">
      <c r="A73" s="48"/>
      <c r="B73" s="127" t="s">
        <v>140</v>
      </c>
      <c r="D73" s="8"/>
      <c r="E73" s="8" t="str">
        <f>E74</f>
        <v/>
      </c>
      <c r="F73" s="8" t="str">
        <f>IF(E73="X","No","Yes")</f>
        <v>Yes</v>
      </c>
    </row>
    <row r="74" spans="1:6" ht="48.6" customHeight="1" x14ac:dyDescent="0.25">
      <c r="A74" s="48"/>
      <c r="B74" s="32"/>
      <c r="D74" s="8"/>
      <c r="E74" s="8" t="str">
        <f>IF(B74="","","X")</f>
        <v/>
      </c>
      <c r="F74" s="8" t="str">
        <f>IF(E74="X","No","Yes")</f>
        <v>Yes</v>
      </c>
    </row>
    <row r="75" spans="1:6" x14ac:dyDescent="0.25">
      <c r="A75" s="50"/>
      <c r="B75" s="51" t="s">
        <v>845</v>
      </c>
      <c r="E75" s="12" t="str">
        <f>IF(A75="X","X","")</f>
        <v/>
      </c>
      <c r="F75" s="8" t="str">
        <f>IF(E75="X","No","Yes")</f>
        <v>Yes</v>
      </c>
    </row>
    <row r="76" spans="1:6" x14ac:dyDescent="0.25">
      <c r="A76" s="50"/>
      <c r="B76" s="51" t="s">
        <v>846</v>
      </c>
      <c r="E76" s="12" t="str">
        <f>IF(A76="X","X","")</f>
        <v/>
      </c>
      <c r="F76" s="8" t="str">
        <f>IF(E76="X","No","Yes")</f>
        <v>Yes</v>
      </c>
    </row>
    <row r="77" spans="1:6" x14ac:dyDescent="0.25">
      <c r="A77" s="48"/>
      <c r="B77" s="127" t="s">
        <v>142</v>
      </c>
      <c r="D77" s="8"/>
      <c r="E77" s="8" t="str">
        <f>E78</f>
        <v/>
      </c>
      <c r="F77" s="8" t="str">
        <f t="shared" ref="F77:F78" si="9">IF(E77="X","No","Yes")</f>
        <v>Yes</v>
      </c>
    </row>
    <row r="78" spans="1:6" ht="52.2" customHeight="1" thickBot="1" x14ac:dyDescent="0.3">
      <c r="A78" s="48"/>
      <c r="B78" s="29"/>
      <c r="D78" s="8"/>
      <c r="E78" s="8" t="str">
        <f>IF(B78="","","X")</f>
        <v/>
      </c>
      <c r="F78" s="8" t="str">
        <f t="shared" si="9"/>
        <v>Yes</v>
      </c>
    </row>
    <row r="79" spans="1:6" ht="54" customHeight="1" x14ac:dyDescent="0.25">
      <c r="A79" s="48"/>
      <c r="B79" s="161" t="s">
        <v>847</v>
      </c>
      <c r="E79" s="13" t="s">
        <v>71</v>
      </c>
      <c r="F79" s="8" t="str">
        <f t="shared" si="0"/>
        <v>No</v>
      </c>
    </row>
    <row r="80" spans="1:6" ht="19.2" customHeight="1" thickBot="1" x14ac:dyDescent="0.3">
      <c r="A80" s="71" t="s">
        <v>122</v>
      </c>
      <c r="B80" s="26" t="s">
        <v>123</v>
      </c>
      <c r="E80" s="13" t="s">
        <v>71</v>
      </c>
      <c r="F80" s="8" t="str">
        <f t="shared" si="0"/>
        <v>No</v>
      </c>
    </row>
    <row r="81" spans="1:6" x14ac:dyDescent="0.25">
      <c r="A81" s="48"/>
      <c r="B81" s="143" t="s">
        <v>848</v>
      </c>
      <c r="E81" s="13" t="s">
        <v>71</v>
      </c>
      <c r="F81" s="8" t="str">
        <f t="shared" si="0"/>
        <v>No</v>
      </c>
    </row>
    <row r="82" spans="1:6" x14ac:dyDescent="0.25">
      <c r="A82" s="50"/>
      <c r="B82" s="51" t="s">
        <v>849</v>
      </c>
      <c r="E82" s="12" t="str">
        <f>IF(A82="X","X","")</f>
        <v/>
      </c>
      <c r="F82" s="8" t="str">
        <f t="shared" si="0"/>
        <v>Yes</v>
      </c>
    </row>
    <row r="83" spans="1:6" x14ac:dyDescent="0.25">
      <c r="A83" s="50"/>
      <c r="B83" s="51" t="s">
        <v>850</v>
      </c>
      <c r="E83" s="12" t="str">
        <f>IF(A83="X","X","")</f>
        <v/>
      </c>
      <c r="F83" s="8" t="str">
        <f t="shared" si="0"/>
        <v>Yes</v>
      </c>
    </row>
    <row r="84" spans="1:6" x14ac:dyDescent="0.25">
      <c r="A84" s="50"/>
      <c r="B84" s="51" t="s">
        <v>842</v>
      </c>
      <c r="E84" s="12" t="str">
        <f>IF(A84="X","X","")</f>
        <v/>
      </c>
      <c r="F84" s="8" t="str">
        <f t="shared" si="0"/>
        <v>Yes</v>
      </c>
    </row>
    <row r="85" spans="1:6" x14ac:dyDescent="0.25">
      <c r="A85" s="50"/>
      <c r="B85" s="51" t="s">
        <v>843</v>
      </c>
      <c r="E85" s="12" t="str">
        <f>IF(A85="X","X","")</f>
        <v/>
      </c>
      <c r="F85" s="8" t="str">
        <f t="shared" si="0"/>
        <v>Yes</v>
      </c>
    </row>
    <row r="86" spans="1:6" x14ac:dyDescent="0.25">
      <c r="A86" s="48"/>
      <c r="B86" s="21" t="s">
        <v>132</v>
      </c>
      <c r="E86" s="13" t="s">
        <v>89</v>
      </c>
      <c r="F86" s="8" t="str">
        <f t="shared" si="0"/>
        <v>Yes</v>
      </c>
    </row>
    <row r="87" spans="1:6" ht="13.8" thickBot="1" x14ac:dyDescent="0.3">
      <c r="A87" s="48"/>
      <c r="B87" s="29"/>
      <c r="D87" s="8"/>
      <c r="E87" s="8" t="str">
        <f>IF(B87="","","X")</f>
        <v/>
      </c>
      <c r="F87" s="8" t="str">
        <f t="shared" si="0"/>
        <v>Yes</v>
      </c>
    </row>
    <row r="88" spans="1:6" x14ac:dyDescent="0.25">
      <c r="A88" s="48"/>
      <c r="B88" s="143" t="s">
        <v>851</v>
      </c>
      <c r="E88" s="13" t="s">
        <v>71</v>
      </c>
      <c r="F88" s="8" t="str">
        <f t="shared" si="0"/>
        <v>No</v>
      </c>
    </row>
    <row r="89" spans="1:6" x14ac:dyDescent="0.25">
      <c r="A89" s="50"/>
      <c r="B89" s="51" t="s">
        <v>852</v>
      </c>
      <c r="E89" s="12" t="str">
        <f>IF(A89="X","X","")</f>
        <v/>
      </c>
      <c r="F89" s="8" t="str">
        <f t="shared" ref="F89:F181" si="10">IF(E89="X","No","Yes")</f>
        <v>Yes</v>
      </c>
    </row>
    <row r="90" spans="1:6" ht="26.4" x14ac:dyDescent="0.25">
      <c r="A90" s="50"/>
      <c r="B90" s="51" t="s">
        <v>853</v>
      </c>
      <c r="E90" s="12" t="str">
        <f>IF(A90="X","X","")</f>
        <v/>
      </c>
      <c r="F90" s="8" t="str">
        <f t="shared" ref="F90" si="11">IF(E90="X","No","Yes")</f>
        <v>Yes</v>
      </c>
    </row>
    <row r="91" spans="1:6" x14ac:dyDescent="0.25">
      <c r="A91" s="48"/>
      <c r="B91" s="127" t="s">
        <v>140</v>
      </c>
      <c r="D91" s="8"/>
      <c r="E91" s="8" t="str">
        <f>E92</f>
        <v/>
      </c>
      <c r="F91" s="8" t="str">
        <f t="shared" si="10"/>
        <v>Yes</v>
      </c>
    </row>
    <row r="92" spans="1:6" ht="48.6" customHeight="1" thickBot="1" x14ac:dyDescent="0.3">
      <c r="A92" s="48"/>
      <c r="B92" s="29"/>
      <c r="D92" s="8"/>
      <c r="E92" s="8" t="str">
        <f>IF(B92="","","X")</f>
        <v/>
      </c>
      <c r="F92" s="8" t="str">
        <f t="shared" si="10"/>
        <v>Yes</v>
      </c>
    </row>
    <row r="93" spans="1:6" x14ac:dyDescent="0.25">
      <c r="A93" s="48"/>
      <c r="B93" s="143" t="s">
        <v>854</v>
      </c>
      <c r="E93" s="13" t="s">
        <v>71</v>
      </c>
      <c r="F93" s="8" t="str">
        <f t="shared" si="10"/>
        <v>No</v>
      </c>
    </row>
    <row r="94" spans="1:6" ht="26.4" x14ac:dyDescent="0.25">
      <c r="A94" s="50"/>
      <c r="B94" s="51" t="s">
        <v>855</v>
      </c>
      <c r="E94" s="12" t="str">
        <f>IF(A94="X","X","")</f>
        <v/>
      </c>
      <c r="F94" s="8" t="str">
        <f>IF(E94="X","No","Yes")</f>
        <v>Yes</v>
      </c>
    </row>
    <row r="95" spans="1:6" x14ac:dyDescent="0.25">
      <c r="A95" s="50"/>
      <c r="B95" s="51" t="s">
        <v>856</v>
      </c>
      <c r="E95" s="12" t="str">
        <f>IF(A95="X","X","")</f>
        <v/>
      </c>
      <c r="F95" s="8" t="str">
        <f>IF(E95="X","No","Yes")</f>
        <v>Yes</v>
      </c>
    </row>
    <row r="96" spans="1:6" x14ac:dyDescent="0.25">
      <c r="A96" s="48"/>
      <c r="B96" s="127" t="s">
        <v>142</v>
      </c>
      <c r="D96" s="8"/>
      <c r="E96" s="8" t="str">
        <f>E97</f>
        <v/>
      </c>
      <c r="F96" s="8" t="str">
        <f t="shared" si="10"/>
        <v>Yes</v>
      </c>
    </row>
    <row r="97" spans="1:6" ht="53.4" customHeight="1" thickBot="1" x14ac:dyDescent="0.3">
      <c r="A97" s="48"/>
      <c r="B97" s="29"/>
      <c r="D97" s="8"/>
      <c r="E97" s="8" t="str">
        <f>IF(B97="","","X")</f>
        <v/>
      </c>
      <c r="F97" s="8" t="str">
        <f t="shared" si="10"/>
        <v>Yes</v>
      </c>
    </row>
    <row r="98" spans="1:6" ht="45.75" customHeight="1" x14ac:dyDescent="0.25">
      <c r="A98" s="48"/>
      <c r="B98" s="161" t="s">
        <v>857</v>
      </c>
      <c r="E98" s="13" t="s">
        <v>71</v>
      </c>
      <c r="F98" s="8" t="str">
        <f t="shared" si="10"/>
        <v>No</v>
      </c>
    </row>
    <row r="99" spans="1:6" ht="16.2" customHeight="1" thickBot="1" x14ac:dyDescent="0.3">
      <c r="A99" s="71" t="s">
        <v>122</v>
      </c>
      <c r="B99" s="26" t="s">
        <v>123</v>
      </c>
      <c r="E99" s="13" t="s">
        <v>71</v>
      </c>
      <c r="F99" s="8" t="str">
        <f t="shared" si="10"/>
        <v>No</v>
      </c>
    </row>
    <row r="100" spans="1:6" x14ac:dyDescent="0.25">
      <c r="A100" s="48"/>
      <c r="B100" s="143" t="s">
        <v>858</v>
      </c>
      <c r="E100" s="13" t="s">
        <v>71</v>
      </c>
      <c r="F100" s="8" t="str">
        <f t="shared" si="10"/>
        <v>No</v>
      </c>
    </row>
    <row r="101" spans="1:6" x14ac:dyDescent="0.25">
      <c r="A101" s="50"/>
      <c r="B101" s="51" t="s">
        <v>859</v>
      </c>
      <c r="E101" s="12" t="str">
        <f>IF(A101="X","X","")</f>
        <v/>
      </c>
      <c r="F101" s="8" t="str">
        <f t="shared" si="10"/>
        <v>Yes</v>
      </c>
    </row>
    <row r="102" spans="1:6" x14ac:dyDescent="0.25">
      <c r="A102" s="50"/>
      <c r="B102" s="51" t="s">
        <v>860</v>
      </c>
      <c r="E102" s="12" t="str">
        <f>IF(A102="X","X","")</f>
        <v/>
      </c>
      <c r="F102" s="8" t="str">
        <f t="shared" si="10"/>
        <v>Yes</v>
      </c>
    </row>
    <row r="103" spans="1:6" x14ac:dyDescent="0.25">
      <c r="A103" s="50"/>
      <c r="B103" s="51" t="s">
        <v>861</v>
      </c>
      <c r="E103" s="12" t="str">
        <f>IF(A103="X","X","")</f>
        <v/>
      </c>
      <c r="F103" s="8" t="str">
        <f t="shared" si="10"/>
        <v>Yes</v>
      </c>
    </row>
    <row r="104" spans="1:6" x14ac:dyDescent="0.25">
      <c r="A104" s="50"/>
      <c r="B104" s="51" t="s">
        <v>862</v>
      </c>
      <c r="E104" s="12" t="str">
        <f>IF(A104="X","X","")</f>
        <v/>
      </c>
      <c r="F104" s="8" t="str">
        <f t="shared" si="10"/>
        <v>Yes</v>
      </c>
    </row>
    <row r="105" spans="1:6" x14ac:dyDescent="0.25">
      <c r="A105" s="48"/>
      <c r="B105" s="21" t="s">
        <v>132</v>
      </c>
      <c r="E105" s="13" t="s">
        <v>89</v>
      </c>
      <c r="F105" s="8" t="str">
        <f t="shared" si="10"/>
        <v>Yes</v>
      </c>
    </row>
    <row r="106" spans="1:6" ht="13.8" thickBot="1" x14ac:dyDescent="0.3">
      <c r="A106" s="38"/>
      <c r="B106" s="29"/>
      <c r="D106" s="8"/>
      <c r="E106" s="8" t="str">
        <f>IF(B106="","","X")</f>
        <v/>
      </c>
      <c r="F106" s="8" t="str">
        <f t="shared" ref="F106" si="12">IF(E106="X","No","Yes")</f>
        <v>Yes</v>
      </c>
    </row>
    <row r="107" spans="1:6" x14ac:dyDescent="0.25">
      <c r="A107" s="48"/>
      <c r="B107" s="143" t="s">
        <v>863</v>
      </c>
      <c r="E107" s="13" t="s">
        <v>71</v>
      </c>
      <c r="F107" s="8" t="str">
        <f t="shared" si="10"/>
        <v>No</v>
      </c>
    </row>
    <row r="108" spans="1:6" x14ac:dyDescent="0.25">
      <c r="A108" s="50"/>
      <c r="B108" s="51" t="s">
        <v>864</v>
      </c>
      <c r="E108" s="12" t="str">
        <f>IF(A108="X","X","")</f>
        <v/>
      </c>
      <c r="F108" s="8" t="str">
        <f t="shared" si="10"/>
        <v>Yes</v>
      </c>
    </row>
    <row r="109" spans="1:6" x14ac:dyDescent="0.25">
      <c r="A109" s="50"/>
      <c r="B109" s="51" t="s">
        <v>865</v>
      </c>
      <c r="E109" s="12" t="str">
        <f>IF(A109="X","X","")</f>
        <v/>
      </c>
      <c r="F109" s="8" t="str">
        <f t="shared" si="10"/>
        <v>Yes</v>
      </c>
    </row>
    <row r="110" spans="1:6" x14ac:dyDescent="0.25">
      <c r="A110" s="48"/>
      <c r="B110" s="127" t="s">
        <v>140</v>
      </c>
      <c r="D110" s="8"/>
      <c r="E110" s="8" t="str">
        <f>E111</f>
        <v/>
      </c>
      <c r="F110" s="8" t="str">
        <f t="shared" ref="F110:F112" si="13">IF(E110="X","No","Yes")</f>
        <v>Yes</v>
      </c>
    </row>
    <row r="111" spans="1:6" ht="64.95" customHeight="1" thickBot="1" x14ac:dyDescent="0.3">
      <c r="A111" s="48"/>
      <c r="B111" s="29"/>
      <c r="D111" s="8"/>
      <c r="E111" s="8" t="str">
        <f>IF(B111="","","X")</f>
        <v/>
      </c>
      <c r="F111" s="8" t="str">
        <f t="shared" si="13"/>
        <v>Yes</v>
      </c>
    </row>
    <row r="112" spans="1:6" x14ac:dyDescent="0.25">
      <c r="A112" s="48"/>
      <c r="B112" s="143" t="s">
        <v>866</v>
      </c>
      <c r="E112" s="13" t="s">
        <v>71</v>
      </c>
      <c r="F112" s="8" t="str">
        <f t="shared" si="13"/>
        <v>No</v>
      </c>
    </row>
    <row r="113" spans="1:6" x14ac:dyDescent="0.25">
      <c r="A113" s="50"/>
      <c r="B113" s="51" t="s">
        <v>867</v>
      </c>
      <c r="E113" s="12" t="str">
        <f>IF(A113="X","X","")</f>
        <v/>
      </c>
      <c r="F113" s="8" t="str">
        <f>IF(E113="X","No","Yes")</f>
        <v>Yes</v>
      </c>
    </row>
    <row r="114" spans="1:6" x14ac:dyDescent="0.25">
      <c r="A114" s="50"/>
      <c r="B114" s="51" t="s">
        <v>868</v>
      </c>
      <c r="E114" s="12" t="str">
        <f>IF(A114="X","X","")</f>
        <v/>
      </c>
      <c r="F114" s="8" t="str">
        <f>IF(E114="X","No","Yes")</f>
        <v>Yes</v>
      </c>
    </row>
    <row r="115" spans="1:6" ht="44.25" customHeight="1" x14ac:dyDescent="0.25">
      <c r="A115" s="50"/>
      <c r="B115" s="51" t="s">
        <v>869</v>
      </c>
      <c r="E115" s="12" t="str">
        <f>IF(A115="X","X","")</f>
        <v/>
      </c>
      <c r="F115" s="8" t="str">
        <f>IF(E115="X","No","Yes")</f>
        <v>Yes</v>
      </c>
    </row>
    <row r="116" spans="1:6" x14ac:dyDescent="0.25">
      <c r="A116" s="48"/>
      <c r="B116" s="127" t="s">
        <v>142</v>
      </c>
      <c r="D116" s="8"/>
      <c r="E116" s="8" t="str">
        <f>E117</f>
        <v/>
      </c>
      <c r="F116" s="8" t="str">
        <f t="shared" ref="F116:F117" si="14">IF(E116="X","No","Yes")</f>
        <v>Yes</v>
      </c>
    </row>
    <row r="117" spans="1:6" ht="63.6" customHeight="1" thickBot="1" x14ac:dyDescent="0.3">
      <c r="A117" s="48"/>
      <c r="B117" s="29"/>
      <c r="D117" s="8"/>
      <c r="E117" s="8" t="str">
        <f>IF(B117="","","X")</f>
        <v/>
      </c>
      <c r="F117" s="8" t="str">
        <f t="shared" si="14"/>
        <v>Yes</v>
      </c>
    </row>
    <row r="118" spans="1:6" ht="16.5" customHeight="1" x14ac:dyDescent="0.25">
      <c r="A118" s="48"/>
      <c r="B118" s="161" t="s">
        <v>870</v>
      </c>
      <c r="E118" s="13" t="s">
        <v>71</v>
      </c>
      <c r="F118" s="8" t="str">
        <f t="shared" si="10"/>
        <v>No</v>
      </c>
    </row>
    <row r="119" spans="1:6" ht="20.399999999999999" customHeight="1" thickBot="1" x14ac:dyDescent="0.3">
      <c r="A119" s="71" t="s">
        <v>122</v>
      </c>
      <c r="B119" s="26" t="s">
        <v>123</v>
      </c>
      <c r="E119" s="13" t="s">
        <v>71</v>
      </c>
      <c r="F119" s="8" t="str">
        <f t="shared" si="10"/>
        <v>No</v>
      </c>
    </row>
    <row r="120" spans="1:6" x14ac:dyDescent="0.25">
      <c r="A120" s="48"/>
      <c r="B120" s="143" t="s">
        <v>871</v>
      </c>
      <c r="E120" s="13" t="s">
        <v>71</v>
      </c>
      <c r="F120" s="8" t="str">
        <f t="shared" si="10"/>
        <v>No</v>
      </c>
    </row>
    <row r="121" spans="1:6" x14ac:dyDescent="0.25">
      <c r="A121" s="50"/>
      <c r="B121" s="51" t="s">
        <v>860</v>
      </c>
      <c r="E121" s="12" t="str">
        <f>IF(A121="X","X","")</f>
        <v/>
      </c>
      <c r="F121" s="8" t="str">
        <f t="shared" si="10"/>
        <v>Yes</v>
      </c>
    </row>
    <row r="122" spans="1:6" x14ac:dyDescent="0.25">
      <c r="A122" s="50"/>
      <c r="B122" s="51" t="s">
        <v>872</v>
      </c>
      <c r="E122" s="12" t="str">
        <f>IF(A122="X","X","")</f>
        <v/>
      </c>
      <c r="F122" s="8" t="str">
        <f t="shared" si="10"/>
        <v>Yes</v>
      </c>
    </row>
    <row r="123" spans="1:6" x14ac:dyDescent="0.25">
      <c r="A123" s="50"/>
      <c r="B123" s="51" t="s">
        <v>873</v>
      </c>
      <c r="E123" s="12" t="str">
        <f>IF(A123="X","X","")</f>
        <v/>
      </c>
      <c r="F123" s="8" t="str">
        <f t="shared" si="10"/>
        <v>Yes</v>
      </c>
    </row>
    <row r="124" spans="1:6" x14ac:dyDescent="0.25">
      <c r="A124" s="48"/>
      <c r="B124" s="21" t="s">
        <v>132</v>
      </c>
      <c r="E124" s="13" t="s">
        <v>89</v>
      </c>
      <c r="F124" s="8" t="str">
        <f t="shared" si="10"/>
        <v>Yes</v>
      </c>
    </row>
    <row r="125" spans="1:6" ht="13.8" thickBot="1" x14ac:dyDescent="0.3">
      <c r="A125" s="48"/>
      <c r="B125" s="29"/>
      <c r="D125" s="8"/>
      <c r="E125" s="8" t="str">
        <f>IF(B125="","","X")</f>
        <v/>
      </c>
      <c r="F125" s="8" t="str">
        <f t="shared" ref="F125" si="15">IF(E125="X","No","Yes")</f>
        <v>Yes</v>
      </c>
    </row>
    <row r="126" spans="1:6" x14ac:dyDescent="0.25">
      <c r="A126" s="48"/>
      <c r="B126" s="143" t="s">
        <v>874</v>
      </c>
      <c r="E126" s="13" t="s">
        <v>71</v>
      </c>
      <c r="F126" s="8" t="str">
        <f t="shared" si="10"/>
        <v>No</v>
      </c>
    </row>
    <row r="127" spans="1:6" x14ac:dyDescent="0.25">
      <c r="A127" s="50"/>
      <c r="B127" s="51" t="s">
        <v>875</v>
      </c>
      <c r="E127" s="12" t="str">
        <f>IF(A127="X","X","")</f>
        <v/>
      </c>
      <c r="F127" s="8" t="str">
        <f t="shared" si="10"/>
        <v>Yes</v>
      </c>
    </row>
    <row r="128" spans="1:6" x14ac:dyDescent="0.25">
      <c r="A128" s="50"/>
      <c r="B128" s="51" t="s">
        <v>876</v>
      </c>
      <c r="E128" s="12" t="str">
        <f>IF(A128="X","X","")</f>
        <v/>
      </c>
      <c r="F128" s="8" t="str">
        <f t="shared" si="10"/>
        <v>Yes</v>
      </c>
    </row>
    <row r="129" spans="1:6" x14ac:dyDescent="0.25">
      <c r="A129" s="48"/>
      <c r="B129" s="127" t="s">
        <v>140</v>
      </c>
      <c r="D129" s="8"/>
      <c r="E129" s="8" t="str">
        <f>E130</f>
        <v/>
      </c>
      <c r="F129" s="8" t="str">
        <f t="shared" si="10"/>
        <v>Yes</v>
      </c>
    </row>
    <row r="130" spans="1:6" ht="49.2" customHeight="1" thickBot="1" x14ac:dyDescent="0.3">
      <c r="A130" s="48"/>
      <c r="B130" s="29"/>
      <c r="D130" s="8"/>
      <c r="E130" s="8" t="str">
        <f>IF(B130="","","X")</f>
        <v/>
      </c>
      <c r="F130" s="8" t="str">
        <f t="shared" si="10"/>
        <v>Yes</v>
      </c>
    </row>
    <row r="131" spans="1:6" x14ac:dyDescent="0.25">
      <c r="A131" s="48"/>
      <c r="B131" s="127" t="s">
        <v>142</v>
      </c>
      <c r="D131" s="8"/>
      <c r="E131" s="8" t="str">
        <f>E132</f>
        <v/>
      </c>
      <c r="F131" s="8" t="str">
        <f t="shared" si="10"/>
        <v>Yes</v>
      </c>
    </row>
    <row r="132" spans="1:6" ht="46.2" customHeight="1" thickBot="1" x14ac:dyDescent="0.3">
      <c r="A132" s="48"/>
      <c r="B132" s="29"/>
      <c r="D132" s="8"/>
      <c r="E132" s="8" t="str">
        <f>IF(B132="","","X")</f>
        <v/>
      </c>
      <c r="F132" s="8" t="str">
        <f t="shared" si="10"/>
        <v>Yes</v>
      </c>
    </row>
    <row r="133" spans="1:6" ht="26.4" x14ac:dyDescent="0.25">
      <c r="A133" s="48"/>
      <c r="B133" s="161" t="s">
        <v>877</v>
      </c>
      <c r="E133" s="13" t="s">
        <v>71</v>
      </c>
      <c r="F133" s="8" t="str">
        <f t="shared" si="10"/>
        <v>No</v>
      </c>
    </row>
    <row r="134" spans="1:6" x14ac:dyDescent="0.25">
      <c r="A134" s="141"/>
      <c r="B134" s="163" t="s">
        <v>878</v>
      </c>
      <c r="E134" s="13" t="s">
        <v>71</v>
      </c>
      <c r="F134" s="8" t="str">
        <f t="shared" si="10"/>
        <v>No</v>
      </c>
    </row>
    <row r="135" spans="1:6" x14ac:dyDescent="0.25">
      <c r="A135" s="141"/>
      <c r="B135" s="163" t="s">
        <v>879</v>
      </c>
      <c r="E135" s="13" t="s">
        <v>71</v>
      </c>
      <c r="F135" s="8" t="str">
        <f t="shared" si="10"/>
        <v>No</v>
      </c>
    </row>
    <row r="136" spans="1:6" x14ac:dyDescent="0.25">
      <c r="A136" s="141"/>
      <c r="B136" s="163" t="s">
        <v>880</v>
      </c>
      <c r="E136" s="13" t="s">
        <v>71</v>
      </c>
      <c r="F136" s="8" t="str">
        <f t="shared" si="10"/>
        <v>No</v>
      </c>
    </row>
    <row r="137" spans="1:6" x14ac:dyDescent="0.25">
      <c r="A137" s="141"/>
      <c r="B137" s="163" t="s">
        <v>881</v>
      </c>
      <c r="E137" s="13" t="s">
        <v>71</v>
      </c>
      <c r="F137" s="8" t="str">
        <f t="shared" si="10"/>
        <v>No</v>
      </c>
    </row>
    <row r="138" spans="1:6" x14ac:dyDescent="0.25">
      <c r="A138" s="141"/>
      <c r="B138" s="163" t="s">
        <v>882</v>
      </c>
      <c r="E138" s="13" t="s">
        <v>71</v>
      </c>
      <c r="F138" s="8" t="str">
        <f t="shared" si="10"/>
        <v>No</v>
      </c>
    </row>
    <row r="139" spans="1:6" x14ac:dyDescent="0.25">
      <c r="A139" s="141"/>
      <c r="B139" s="163" t="s">
        <v>883</v>
      </c>
      <c r="E139" s="13" t="s">
        <v>71</v>
      </c>
      <c r="F139" s="8" t="str">
        <f t="shared" si="10"/>
        <v>No</v>
      </c>
    </row>
    <row r="140" spans="1:6" ht="26.4" customHeight="1" x14ac:dyDescent="0.25">
      <c r="A140" s="48"/>
      <c r="B140" s="164" t="s">
        <v>884</v>
      </c>
      <c r="E140" s="13" t="s">
        <v>71</v>
      </c>
      <c r="F140" s="8" t="str">
        <f t="shared" si="10"/>
        <v>No</v>
      </c>
    </row>
    <row r="141" spans="1:6" ht="19.95" customHeight="1" thickBot="1" x14ac:dyDescent="0.3">
      <c r="A141" s="71" t="s">
        <v>122</v>
      </c>
      <c r="B141" s="26" t="s">
        <v>123</v>
      </c>
      <c r="E141" s="13" t="s">
        <v>71</v>
      </c>
      <c r="F141" s="8" t="str">
        <f t="shared" si="10"/>
        <v>No</v>
      </c>
    </row>
    <row r="142" spans="1:6" x14ac:dyDescent="0.25">
      <c r="A142" s="48"/>
      <c r="B142" s="143" t="s">
        <v>885</v>
      </c>
      <c r="E142" s="13" t="s">
        <v>71</v>
      </c>
      <c r="F142" s="8" t="str">
        <f t="shared" si="10"/>
        <v>No</v>
      </c>
    </row>
    <row r="143" spans="1:6" x14ac:dyDescent="0.25">
      <c r="A143" s="50"/>
      <c r="B143" s="51" t="s">
        <v>860</v>
      </c>
      <c r="E143" s="12" t="str">
        <f>IF(A143="X","X","")</f>
        <v/>
      </c>
      <c r="F143" s="8" t="str">
        <f t="shared" si="10"/>
        <v>Yes</v>
      </c>
    </row>
    <row r="144" spans="1:6" x14ac:dyDescent="0.25">
      <c r="A144" s="50"/>
      <c r="B144" s="51" t="s">
        <v>872</v>
      </c>
      <c r="E144" s="12" t="str">
        <f>IF(A144="X","X","")</f>
        <v/>
      </c>
      <c r="F144" s="8" t="str">
        <f t="shared" si="10"/>
        <v>Yes</v>
      </c>
    </row>
    <row r="145" spans="1:6" x14ac:dyDescent="0.25">
      <c r="A145" s="50"/>
      <c r="B145" s="51" t="s">
        <v>873</v>
      </c>
      <c r="E145" s="12" t="str">
        <f>IF(A145="X","X","")</f>
        <v/>
      </c>
      <c r="F145" s="8" t="str">
        <f t="shared" si="10"/>
        <v>Yes</v>
      </c>
    </row>
    <row r="146" spans="1:6" x14ac:dyDescent="0.25">
      <c r="A146" s="50"/>
      <c r="B146" s="51" t="s">
        <v>886</v>
      </c>
      <c r="E146" s="12" t="str">
        <f>IF(A146="X","X","")</f>
        <v/>
      </c>
      <c r="F146" s="8" t="str">
        <f t="shared" ref="F146" si="16">IF(E146="X","No","Yes")</f>
        <v>Yes</v>
      </c>
    </row>
    <row r="147" spans="1:6" x14ac:dyDescent="0.25">
      <c r="A147" s="48"/>
      <c r="B147" s="21" t="s">
        <v>132</v>
      </c>
      <c r="E147" s="13" t="s">
        <v>89</v>
      </c>
      <c r="F147" s="8" t="str">
        <f t="shared" si="10"/>
        <v>Yes</v>
      </c>
    </row>
    <row r="148" spans="1:6" ht="13.8" thickBot="1" x14ac:dyDescent="0.3">
      <c r="A148" s="48"/>
      <c r="B148" s="29"/>
      <c r="D148" s="8"/>
      <c r="E148" s="8" t="str">
        <f>IF(B148="","","X")</f>
        <v/>
      </c>
      <c r="F148" s="8" t="str">
        <f t="shared" ref="F148" si="17">IF(E148="X","No","Yes")</f>
        <v>Yes</v>
      </c>
    </row>
    <row r="149" spans="1:6" x14ac:dyDescent="0.25">
      <c r="A149" s="48"/>
      <c r="B149" s="143" t="s">
        <v>887</v>
      </c>
      <c r="E149" s="13" t="s">
        <v>71</v>
      </c>
      <c r="F149" s="8" t="str">
        <f t="shared" si="10"/>
        <v>No</v>
      </c>
    </row>
    <row r="150" spans="1:6" x14ac:dyDescent="0.25">
      <c r="A150" s="50"/>
      <c r="B150" s="51" t="s">
        <v>888</v>
      </c>
      <c r="E150" s="12" t="str">
        <f>IF(A150="X","X","")</f>
        <v/>
      </c>
      <c r="F150" s="8" t="str">
        <f t="shared" si="10"/>
        <v>Yes</v>
      </c>
    </row>
    <row r="151" spans="1:6" x14ac:dyDescent="0.25">
      <c r="A151" s="50"/>
      <c r="B151" s="51" t="s">
        <v>889</v>
      </c>
      <c r="E151" s="12" t="str">
        <f>IF(A151="X","X","")</f>
        <v/>
      </c>
      <c r="F151" s="8" t="str">
        <f t="shared" si="10"/>
        <v>Yes</v>
      </c>
    </row>
    <row r="152" spans="1:6" x14ac:dyDescent="0.25">
      <c r="A152" s="50"/>
      <c r="B152" s="51" t="s">
        <v>890</v>
      </c>
      <c r="E152" s="12" t="str">
        <f>IF(A152="X","X","")</f>
        <v/>
      </c>
      <c r="F152" s="8" t="str">
        <f t="shared" ref="F152" si="18">IF(E152="X","No","Yes")</f>
        <v>Yes</v>
      </c>
    </row>
    <row r="153" spans="1:6" x14ac:dyDescent="0.25">
      <c r="A153" s="48"/>
      <c r="B153" s="127" t="s">
        <v>140</v>
      </c>
      <c r="D153" s="8"/>
      <c r="E153" s="8" t="str">
        <f>E154</f>
        <v/>
      </c>
      <c r="F153" s="8" t="str">
        <f t="shared" ref="F153:F158" si="19">IF(E153="X","No","Yes")</f>
        <v>Yes</v>
      </c>
    </row>
    <row r="154" spans="1:6" ht="58.95" customHeight="1" thickBot="1" x14ac:dyDescent="0.3">
      <c r="A154" s="48"/>
      <c r="B154" s="29"/>
      <c r="D154" s="8"/>
      <c r="E154" s="8" t="str">
        <f>IF(B154="","","X")</f>
        <v/>
      </c>
      <c r="F154" s="8" t="str">
        <f t="shared" si="19"/>
        <v>Yes</v>
      </c>
    </row>
    <row r="155" spans="1:6" x14ac:dyDescent="0.25">
      <c r="A155" s="48"/>
      <c r="B155" s="143" t="s">
        <v>891</v>
      </c>
      <c r="E155" s="13" t="s">
        <v>71</v>
      </c>
      <c r="F155" s="8" t="str">
        <f t="shared" si="19"/>
        <v>No</v>
      </c>
    </row>
    <row r="156" spans="1:6" x14ac:dyDescent="0.25">
      <c r="A156" s="50"/>
      <c r="B156" s="51" t="s">
        <v>892</v>
      </c>
      <c r="E156" s="12" t="str">
        <f>IF(A156="X","X","")</f>
        <v/>
      </c>
      <c r="F156" s="8" t="str">
        <f t="shared" si="19"/>
        <v>Yes</v>
      </c>
    </row>
    <row r="157" spans="1:6" x14ac:dyDescent="0.25">
      <c r="A157" s="48"/>
      <c r="B157" s="127" t="s">
        <v>142</v>
      </c>
      <c r="D157" s="8"/>
      <c r="E157" s="8" t="str">
        <f>E158</f>
        <v/>
      </c>
      <c r="F157" s="8" t="str">
        <f t="shared" si="19"/>
        <v>Yes</v>
      </c>
    </row>
    <row r="158" spans="1:6" ht="53.4" customHeight="1" thickBot="1" x14ac:dyDescent="0.3">
      <c r="A158" s="48"/>
      <c r="B158" s="29"/>
      <c r="D158" s="8"/>
      <c r="E158" s="8" t="str">
        <f>IF(B158="","","X")</f>
        <v/>
      </c>
      <c r="F158" s="8" t="str">
        <f t="shared" si="19"/>
        <v>Yes</v>
      </c>
    </row>
    <row r="159" spans="1:6" ht="38.25" customHeight="1" x14ac:dyDescent="0.25">
      <c r="A159" s="48"/>
      <c r="B159" s="162" t="s">
        <v>893</v>
      </c>
      <c r="E159" s="13" t="s">
        <v>71</v>
      </c>
      <c r="F159" s="8" t="str">
        <f t="shared" si="10"/>
        <v>No</v>
      </c>
    </row>
    <row r="160" spans="1:6" ht="16.95" customHeight="1" thickBot="1" x14ac:dyDescent="0.3">
      <c r="A160" s="71" t="s">
        <v>122</v>
      </c>
      <c r="B160" s="26" t="s">
        <v>123</v>
      </c>
      <c r="E160" s="13" t="s">
        <v>71</v>
      </c>
      <c r="F160" s="8" t="str">
        <f t="shared" si="10"/>
        <v>No</v>
      </c>
    </row>
    <row r="161" spans="1:6" x14ac:dyDescent="0.25">
      <c r="A161" s="48"/>
      <c r="B161" s="143" t="s">
        <v>894</v>
      </c>
      <c r="E161" s="13" t="s">
        <v>71</v>
      </c>
      <c r="F161" s="8" t="str">
        <f t="shared" si="10"/>
        <v>No</v>
      </c>
    </row>
    <row r="162" spans="1:6" x14ac:dyDescent="0.25">
      <c r="A162" s="50"/>
      <c r="B162" s="51" t="s">
        <v>895</v>
      </c>
      <c r="E162" s="12" t="str">
        <f>IF(A162="X","X","")</f>
        <v/>
      </c>
      <c r="F162" s="8" t="str">
        <f t="shared" si="10"/>
        <v>Yes</v>
      </c>
    </row>
    <row r="163" spans="1:6" x14ac:dyDescent="0.25">
      <c r="A163" s="50"/>
      <c r="B163" s="51" t="s">
        <v>896</v>
      </c>
      <c r="E163" s="12" t="str">
        <f>IF(A163="X","X","")</f>
        <v/>
      </c>
      <c r="F163" s="8" t="str">
        <f t="shared" si="10"/>
        <v>Yes</v>
      </c>
    </row>
    <row r="164" spans="1:6" x14ac:dyDescent="0.25">
      <c r="A164" s="50"/>
      <c r="B164" s="51" t="s">
        <v>897</v>
      </c>
      <c r="E164" s="12" t="str">
        <f>IF(A164="X","X","")</f>
        <v/>
      </c>
      <c r="F164" s="8" t="str">
        <f t="shared" si="10"/>
        <v>Yes</v>
      </c>
    </row>
    <row r="165" spans="1:6" x14ac:dyDescent="0.25">
      <c r="A165" s="48"/>
      <c r="B165" s="21" t="s">
        <v>132</v>
      </c>
      <c r="E165" s="13" t="s">
        <v>89</v>
      </c>
      <c r="F165" s="8" t="str">
        <f t="shared" si="10"/>
        <v>Yes</v>
      </c>
    </row>
    <row r="166" spans="1:6" ht="13.8" thickBot="1" x14ac:dyDescent="0.3">
      <c r="A166" s="48"/>
      <c r="B166" s="29"/>
      <c r="D166" s="8"/>
      <c r="E166" s="8" t="str">
        <f>IF(B166="","","X")</f>
        <v/>
      </c>
      <c r="F166" s="8" t="str">
        <f t="shared" ref="F166" si="20">IF(E166="X","No","Yes")</f>
        <v>Yes</v>
      </c>
    </row>
    <row r="167" spans="1:6" x14ac:dyDescent="0.25">
      <c r="A167" s="48"/>
      <c r="B167" s="143" t="s">
        <v>898</v>
      </c>
      <c r="E167" s="13" t="s">
        <v>71</v>
      </c>
      <c r="F167" s="8" t="str">
        <f t="shared" si="10"/>
        <v>No</v>
      </c>
    </row>
    <row r="168" spans="1:6" ht="26.4" x14ac:dyDescent="0.25">
      <c r="A168" s="50"/>
      <c r="B168" s="51" t="s">
        <v>899</v>
      </c>
      <c r="E168" s="12" t="str">
        <f>IF(A168="X","X","")</f>
        <v/>
      </c>
      <c r="F168" s="8" t="str">
        <f t="shared" si="10"/>
        <v>Yes</v>
      </c>
    </row>
    <row r="169" spans="1:6" x14ac:dyDescent="0.25">
      <c r="A169" s="48"/>
      <c r="B169" s="127" t="s">
        <v>140</v>
      </c>
      <c r="D169" s="8"/>
      <c r="E169" s="8" t="str">
        <f>E170</f>
        <v/>
      </c>
      <c r="F169" s="8" t="str">
        <f t="shared" si="10"/>
        <v>Yes</v>
      </c>
    </row>
    <row r="170" spans="1:6" ht="64.2" customHeight="1" thickBot="1" x14ac:dyDescent="0.3">
      <c r="A170" s="48"/>
      <c r="B170" s="29"/>
      <c r="D170" s="8"/>
      <c r="E170" s="8" t="str">
        <f>IF(B170="","","X")</f>
        <v/>
      </c>
      <c r="F170" s="8" t="str">
        <f t="shared" si="10"/>
        <v>Yes</v>
      </c>
    </row>
    <row r="171" spans="1:6" x14ac:dyDescent="0.25">
      <c r="A171" s="48"/>
      <c r="B171" s="127" t="s">
        <v>142</v>
      </c>
      <c r="D171" s="8"/>
      <c r="E171" s="8" t="str">
        <f>E172</f>
        <v/>
      </c>
      <c r="F171" s="8" t="str">
        <f t="shared" si="10"/>
        <v>Yes</v>
      </c>
    </row>
    <row r="172" spans="1:6" ht="63.6" customHeight="1" thickBot="1" x14ac:dyDescent="0.3">
      <c r="A172" s="48"/>
      <c r="B172" s="29"/>
      <c r="D172" s="8"/>
      <c r="E172" s="8" t="str">
        <f>IF(B172="","","X")</f>
        <v/>
      </c>
      <c r="F172" s="8" t="str">
        <f t="shared" si="10"/>
        <v>Yes</v>
      </c>
    </row>
    <row r="173" spans="1:6" ht="34.5" customHeight="1" x14ac:dyDescent="0.25">
      <c r="A173" s="48"/>
      <c r="B173" s="161" t="s">
        <v>900</v>
      </c>
      <c r="E173" s="13" t="s">
        <v>71</v>
      </c>
      <c r="F173" s="8" t="str">
        <f t="shared" si="10"/>
        <v>No</v>
      </c>
    </row>
    <row r="174" spans="1:6" ht="18.600000000000001" customHeight="1" thickBot="1" x14ac:dyDescent="0.3">
      <c r="A174" s="71" t="s">
        <v>122</v>
      </c>
      <c r="B174" s="26" t="s">
        <v>123</v>
      </c>
      <c r="E174" s="13" t="s">
        <v>71</v>
      </c>
      <c r="F174" s="8" t="str">
        <f t="shared" si="10"/>
        <v>No</v>
      </c>
    </row>
    <row r="175" spans="1:6" x14ac:dyDescent="0.25">
      <c r="A175" s="48"/>
      <c r="B175" s="143" t="s">
        <v>901</v>
      </c>
      <c r="E175" s="13" t="s">
        <v>71</v>
      </c>
      <c r="F175" s="8" t="str">
        <f t="shared" si="10"/>
        <v>No</v>
      </c>
    </row>
    <row r="176" spans="1:6" x14ac:dyDescent="0.25">
      <c r="A176" s="50"/>
      <c r="B176" s="51" t="s">
        <v>902</v>
      </c>
      <c r="E176" s="12" t="str">
        <f>IF(A176="X","X","")</f>
        <v/>
      </c>
      <c r="F176" s="8" t="str">
        <f t="shared" si="10"/>
        <v>Yes</v>
      </c>
    </row>
    <row r="177" spans="1:6" x14ac:dyDescent="0.25">
      <c r="A177" s="50"/>
      <c r="B177" s="51" t="s">
        <v>903</v>
      </c>
      <c r="E177" s="12" t="str">
        <f>IF(A177="X","X","")</f>
        <v/>
      </c>
      <c r="F177" s="8" t="str">
        <f t="shared" ref="F177" si="21">IF(E177="X","No","Yes")</f>
        <v>Yes</v>
      </c>
    </row>
    <row r="178" spans="1:6" x14ac:dyDescent="0.25">
      <c r="A178" s="50"/>
      <c r="B178" s="51" t="s">
        <v>904</v>
      </c>
      <c r="E178" s="12" t="str">
        <f>IF(A178="X","X","")</f>
        <v/>
      </c>
      <c r="F178" s="8" t="str">
        <f t="shared" si="10"/>
        <v>Yes</v>
      </c>
    </row>
    <row r="179" spans="1:6" x14ac:dyDescent="0.25">
      <c r="A179" s="48"/>
      <c r="B179" s="21" t="s">
        <v>132</v>
      </c>
      <c r="E179" s="13" t="s">
        <v>89</v>
      </c>
      <c r="F179" s="8" t="str">
        <f t="shared" si="10"/>
        <v>Yes</v>
      </c>
    </row>
    <row r="180" spans="1:6" ht="13.8" thickBot="1" x14ac:dyDescent="0.3">
      <c r="A180" s="48"/>
      <c r="B180" s="29"/>
      <c r="D180" s="8"/>
      <c r="E180" s="8" t="str">
        <f>IF(B180="","","X")</f>
        <v/>
      </c>
      <c r="F180" s="8" t="str">
        <f t="shared" ref="F180" si="22">IF(E180="X","No","Yes")</f>
        <v>Yes</v>
      </c>
    </row>
    <row r="181" spans="1:6" x14ac:dyDescent="0.25">
      <c r="A181" s="48"/>
      <c r="B181" s="143" t="s">
        <v>905</v>
      </c>
      <c r="E181" s="13" t="s">
        <v>71</v>
      </c>
      <c r="F181" s="8" t="str">
        <f t="shared" si="10"/>
        <v>No</v>
      </c>
    </row>
    <row r="182" spans="1:6" x14ac:dyDescent="0.25">
      <c r="A182" s="50"/>
      <c r="B182" s="51" t="s">
        <v>906</v>
      </c>
      <c r="E182" s="12" t="str">
        <f>IF(A182="X","X","")</f>
        <v/>
      </c>
      <c r="F182" s="8" t="str">
        <f t="shared" ref="F182:F268" si="23">IF(E182="X","No","Yes")</f>
        <v>Yes</v>
      </c>
    </row>
    <row r="183" spans="1:6" x14ac:dyDescent="0.25">
      <c r="A183" s="50"/>
      <c r="B183" s="51" t="s">
        <v>907</v>
      </c>
      <c r="E183" s="12" t="str">
        <f>IF(A183="X","X","")</f>
        <v/>
      </c>
      <c r="F183" s="8" t="str">
        <f t="shared" ref="F183" si="24">IF(E183="X","No","Yes")</f>
        <v>Yes</v>
      </c>
    </row>
    <row r="184" spans="1:6" x14ac:dyDescent="0.25">
      <c r="A184" s="50"/>
      <c r="B184" s="51" t="s">
        <v>908</v>
      </c>
      <c r="E184" s="12" t="str">
        <f>IF(A184="X","X","")</f>
        <v/>
      </c>
      <c r="F184" s="8" t="str">
        <f t="shared" ref="F184" si="25">IF(E184="X","No","Yes")</f>
        <v>Yes</v>
      </c>
    </row>
    <row r="185" spans="1:6" x14ac:dyDescent="0.25">
      <c r="A185" s="48"/>
      <c r="B185" s="127" t="s">
        <v>140</v>
      </c>
      <c r="D185" s="8"/>
      <c r="E185" s="8" t="str">
        <f>E186</f>
        <v/>
      </c>
      <c r="F185" s="8" t="str">
        <f t="shared" si="23"/>
        <v>Yes</v>
      </c>
    </row>
    <row r="186" spans="1:6" ht="73.95" customHeight="1" thickBot="1" x14ac:dyDescent="0.3">
      <c r="A186" s="48"/>
      <c r="B186" s="29"/>
      <c r="D186" s="8"/>
      <c r="E186" s="8" t="str">
        <f>IF(B186="","","X")</f>
        <v/>
      </c>
      <c r="F186" s="8" t="str">
        <f t="shared" si="23"/>
        <v>Yes</v>
      </c>
    </row>
    <row r="187" spans="1:6" x14ac:dyDescent="0.25">
      <c r="A187" s="48"/>
      <c r="B187" s="143" t="s">
        <v>909</v>
      </c>
      <c r="E187" s="13" t="s">
        <v>71</v>
      </c>
      <c r="F187" s="8" t="str">
        <f t="shared" si="23"/>
        <v>No</v>
      </c>
    </row>
    <row r="188" spans="1:6" x14ac:dyDescent="0.25">
      <c r="A188" s="50"/>
      <c r="B188" s="51" t="s">
        <v>910</v>
      </c>
      <c r="E188" s="12" t="str">
        <f>IF(A188="X","X","")</f>
        <v/>
      </c>
      <c r="F188" s="8" t="str">
        <f t="shared" ref="F188" si="26">IF(E188="X","No","Yes")</f>
        <v>Yes</v>
      </c>
    </row>
    <row r="189" spans="1:6" x14ac:dyDescent="0.25">
      <c r="A189" s="50"/>
      <c r="B189" s="51" t="s">
        <v>911</v>
      </c>
      <c r="E189" s="12" t="str">
        <f>IF(A189="X","X","")</f>
        <v/>
      </c>
      <c r="F189" s="8" t="str">
        <f t="shared" ref="F189" si="27">IF(E189="X","No","Yes")</f>
        <v>Yes</v>
      </c>
    </row>
    <row r="190" spans="1:6" x14ac:dyDescent="0.25">
      <c r="A190" s="48"/>
      <c r="B190" s="127" t="s">
        <v>142</v>
      </c>
      <c r="D190" s="8"/>
      <c r="E190" s="8" t="str">
        <f>E191</f>
        <v/>
      </c>
      <c r="F190" s="8" t="str">
        <f t="shared" si="23"/>
        <v>Yes</v>
      </c>
    </row>
    <row r="191" spans="1:6" ht="69.599999999999994" customHeight="1" thickBot="1" x14ac:dyDescent="0.3">
      <c r="A191" s="48"/>
      <c r="B191" s="29"/>
      <c r="D191" s="8"/>
      <c r="E191" s="8" t="str">
        <f>IF(B191="","","X")</f>
        <v/>
      </c>
      <c r="F191" s="8" t="str">
        <f t="shared" si="23"/>
        <v>Yes</v>
      </c>
    </row>
    <row r="192" spans="1:6" ht="45" customHeight="1" x14ac:dyDescent="0.25">
      <c r="A192" s="48"/>
      <c r="B192" s="161" t="s">
        <v>912</v>
      </c>
      <c r="E192" s="13" t="s">
        <v>71</v>
      </c>
      <c r="F192" s="8" t="str">
        <f t="shared" si="23"/>
        <v>No</v>
      </c>
    </row>
    <row r="193" spans="1:6" ht="17.399999999999999" customHeight="1" thickBot="1" x14ac:dyDescent="0.3">
      <c r="A193" s="71" t="s">
        <v>122</v>
      </c>
      <c r="B193" s="26" t="s">
        <v>123</v>
      </c>
      <c r="E193" s="13" t="s">
        <v>71</v>
      </c>
      <c r="F193" s="8" t="str">
        <f t="shared" si="23"/>
        <v>No</v>
      </c>
    </row>
    <row r="194" spans="1:6" x14ac:dyDescent="0.25">
      <c r="A194" s="48"/>
      <c r="B194" s="143" t="s">
        <v>913</v>
      </c>
      <c r="E194" s="13" t="s">
        <v>71</v>
      </c>
      <c r="F194" s="8" t="str">
        <f t="shared" si="23"/>
        <v>No</v>
      </c>
    </row>
    <row r="195" spans="1:6" x14ac:dyDescent="0.25">
      <c r="A195" s="50"/>
      <c r="B195" s="51" t="s">
        <v>914</v>
      </c>
      <c r="E195" s="12" t="str">
        <f t="shared" ref="E195:E200" si="28">IF(A195="X","X","")</f>
        <v/>
      </c>
      <c r="F195" s="8" t="str">
        <f t="shared" si="23"/>
        <v>Yes</v>
      </c>
    </row>
    <row r="196" spans="1:6" x14ac:dyDescent="0.25">
      <c r="A196" s="50"/>
      <c r="B196" s="51" t="s">
        <v>915</v>
      </c>
      <c r="E196" s="12" t="str">
        <f t="shared" si="28"/>
        <v/>
      </c>
      <c r="F196" s="8" t="str">
        <f t="shared" si="23"/>
        <v>Yes</v>
      </c>
    </row>
    <row r="197" spans="1:6" x14ac:dyDescent="0.25">
      <c r="A197" s="50"/>
      <c r="B197" s="51" t="s">
        <v>916</v>
      </c>
      <c r="E197" s="12" t="str">
        <f t="shared" si="28"/>
        <v/>
      </c>
      <c r="F197" s="8" t="str">
        <f t="shared" si="23"/>
        <v>Yes</v>
      </c>
    </row>
    <row r="198" spans="1:6" x14ac:dyDescent="0.25">
      <c r="A198" s="50"/>
      <c r="B198" s="51" t="s">
        <v>917</v>
      </c>
      <c r="E198" s="12" t="str">
        <f t="shared" si="28"/>
        <v/>
      </c>
      <c r="F198" s="8" t="str">
        <f t="shared" si="23"/>
        <v>Yes</v>
      </c>
    </row>
    <row r="199" spans="1:6" x14ac:dyDescent="0.25">
      <c r="A199" s="50"/>
      <c r="B199" s="51" t="s">
        <v>904</v>
      </c>
      <c r="E199" s="12" t="str">
        <f t="shared" si="28"/>
        <v/>
      </c>
      <c r="F199" s="8" t="str">
        <f t="shared" si="23"/>
        <v>Yes</v>
      </c>
    </row>
    <row r="200" spans="1:6" x14ac:dyDescent="0.25">
      <c r="A200" s="50"/>
      <c r="B200" s="51" t="s">
        <v>918</v>
      </c>
      <c r="E200" s="12" t="str">
        <f t="shared" si="28"/>
        <v/>
      </c>
      <c r="F200" s="8" t="str">
        <f t="shared" si="23"/>
        <v>Yes</v>
      </c>
    </row>
    <row r="201" spans="1:6" x14ac:dyDescent="0.25">
      <c r="A201" s="48"/>
      <c r="B201" s="21" t="s">
        <v>132</v>
      </c>
      <c r="E201" s="13" t="s">
        <v>89</v>
      </c>
      <c r="F201" s="8" t="str">
        <f t="shared" si="23"/>
        <v>Yes</v>
      </c>
    </row>
    <row r="202" spans="1:6" ht="13.8" thickBot="1" x14ac:dyDescent="0.3">
      <c r="A202" s="48"/>
      <c r="B202" s="29"/>
      <c r="D202" s="8"/>
      <c r="E202" s="8" t="str">
        <f>IF(B202="","","X")</f>
        <v/>
      </c>
      <c r="F202" s="8" t="str">
        <f t="shared" ref="F202" si="29">IF(E202="X","No","Yes")</f>
        <v>Yes</v>
      </c>
    </row>
    <row r="203" spans="1:6" x14ac:dyDescent="0.25">
      <c r="A203" s="48"/>
      <c r="B203" s="143" t="s">
        <v>919</v>
      </c>
      <c r="E203" s="13" t="s">
        <v>71</v>
      </c>
      <c r="F203" s="8" t="str">
        <f t="shared" si="23"/>
        <v>No</v>
      </c>
    </row>
    <row r="204" spans="1:6" x14ac:dyDescent="0.25">
      <c r="A204" s="50"/>
      <c r="B204" s="51" t="s">
        <v>920</v>
      </c>
      <c r="E204" s="12" t="str">
        <f>IF(A204="X","X","")</f>
        <v/>
      </c>
      <c r="F204" s="8" t="str">
        <f t="shared" ref="F204:F208" si="30">IF(E204="X","No","Yes")</f>
        <v>Yes</v>
      </c>
    </row>
    <row r="205" spans="1:6" x14ac:dyDescent="0.25">
      <c r="A205" s="50"/>
      <c r="B205" s="51" t="s">
        <v>921</v>
      </c>
      <c r="E205" s="12" t="str">
        <f>IF(A205="X","X","")</f>
        <v/>
      </c>
      <c r="F205" s="8" t="str">
        <f t="shared" si="30"/>
        <v>Yes</v>
      </c>
    </row>
    <row r="206" spans="1:6" x14ac:dyDescent="0.25">
      <c r="A206" s="50"/>
      <c r="B206" s="51" t="s">
        <v>922</v>
      </c>
      <c r="E206" s="12" t="str">
        <f>IF(A206="X","X","")</f>
        <v/>
      </c>
      <c r="F206" s="8" t="str">
        <f t="shared" si="30"/>
        <v>Yes</v>
      </c>
    </row>
    <row r="207" spans="1:6" x14ac:dyDescent="0.25">
      <c r="A207" s="48"/>
      <c r="B207" s="127" t="s">
        <v>140</v>
      </c>
      <c r="D207" s="8"/>
      <c r="E207" s="8" t="str">
        <f>E208</f>
        <v/>
      </c>
      <c r="F207" s="8" t="str">
        <f t="shared" si="30"/>
        <v>Yes</v>
      </c>
    </row>
    <row r="208" spans="1:6" ht="58.2" customHeight="1" thickBot="1" x14ac:dyDescent="0.3">
      <c r="A208" s="48"/>
      <c r="B208" s="29"/>
      <c r="D208" s="8"/>
      <c r="E208" s="8" t="str">
        <f>IF(B208="","","X")</f>
        <v/>
      </c>
      <c r="F208" s="8" t="str">
        <f t="shared" si="30"/>
        <v>Yes</v>
      </c>
    </row>
    <row r="209" spans="1:6" x14ac:dyDescent="0.25">
      <c r="A209" s="48"/>
      <c r="B209" s="143" t="s">
        <v>923</v>
      </c>
      <c r="E209" s="13" t="s">
        <v>71</v>
      </c>
      <c r="F209" s="8" t="str">
        <f t="shared" ref="F209" si="31">IF(E209="X","No","Yes")</f>
        <v>No</v>
      </c>
    </row>
    <row r="210" spans="1:6" x14ac:dyDescent="0.25">
      <c r="A210" s="50"/>
      <c r="B210" s="51" t="s">
        <v>910</v>
      </c>
      <c r="E210" s="12" t="str">
        <f>IF(A210="X","X","")</f>
        <v/>
      </c>
      <c r="F210" s="8" t="str">
        <f>IF(E210="X","No","Yes")</f>
        <v>Yes</v>
      </c>
    </row>
    <row r="211" spans="1:6" x14ac:dyDescent="0.25">
      <c r="A211" s="50"/>
      <c r="B211" s="51" t="s">
        <v>924</v>
      </c>
      <c r="E211" s="12" t="str">
        <f>IF(A211="X","X","")</f>
        <v/>
      </c>
      <c r="F211" s="8" t="str">
        <f t="shared" ref="F211" si="32">IF(E211="X","No","Yes")</f>
        <v>Yes</v>
      </c>
    </row>
    <row r="212" spans="1:6" x14ac:dyDescent="0.25">
      <c r="A212" s="48"/>
      <c r="B212" s="127" t="s">
        <v>142</v>
      </c>
      <c r="D212" s="8"/>
      <c r="E212" s="8" t="str">
        <f>E213</f>
        <v/>
      </c>
      <c r="F212" s="8" t="str">
        <f t="shared" ref="F212:F213" si="33">IF(E212="X","No","Yes")</f>
        <v>Yes</v>
      </c>
    </row>
    <row r="213" spans="1:6" ht="72.599999999999994" customHeight="1" thickBot="1" x14ac:dyDescent="0.3">
      <c r="A213" s="48"/>
      <c r="B213" s="29"/>
      <c r="D213" s="8"/>
      <c r="E213" s="8" t="str">
        <f>IF(B213="","","X")</f>
        <v/>
      </c>
      <c r="F213" s="8" t="str">
        <f t="shared" si="33"/>
        <v>Yes</v>
      </c>
    </row>
    <row r="214" spans="1:6" ht="29.25" customHeight="1" x14ac:dyDescent="0.25">
      <c r="A214" s="48"/>
      <c r="B214" s="161" t="s">
        <v>925</v>
      </c>
      <c r="E214" s="13" t="s">
        <v>71</v>
      </c>
      <c r="F214" s="8" t="str">
        <f t="shared" si="23"/>
        <v>No</v>
      </c>
    </row>
    <row r="215" spans="1:6" ht="17.399999999999999" customHeight="1" thickBot="1" x14ac:dyDescent="0.3">
      <c r="A215" s="71" t="s">
        <v>122</v>
      </c>
      <c r="B215" s="26" t="s">
        <v>123</v>
      </c>
      <c r="E215" s="13" t="s">
        <v>71</v>
      </c>
      <c r="F215" s="8" t="str">
        <f t="shared" si="23"/>
        <v>No</v>
      </c>
    </row>
    <row r="216" spans="1:6" x14ac:dyDescent="0.25">
      <c r="A216" s="48"/>
      <c r="B216" s="143" t="s">
        <v>926</v>
      </c>
      <c r="E216" s="13" t="s">
        <v>71</v>
      </c>
      <c r="F216" s="8" t="str">
        <f t="shared" si="23"/>
        <v>No</v>
      </c>
    </row>
    <row r="217" spans="1:6" x14ac:dyDescent="0.25">
      <c r="A217" s="50"/>
      <c r="B217" s="51" t="s">
        <v>927</v>
      </c>
      <c r="E217" s="12" t="str">
        <f>IF(A217="X","X","")</f>
        <v/>
      </c>
      <c r="F217" s="8" t="str">
        <f t="shared" si="23"/>
        <v>Yes</v>
      </c>
    </row>
    <row r="218" spans="1:6" x14ac:dyDescent="0.25">
      <c r="A218" s="50"/>
      <c r="B218" s="51" t="s">
        <v>928</v>
      </c>
      <c r="E218" s="12" t="str">
        <f>IF(A218="X","X","")</f>
        <v/>
      </c>
      <c r="F218" s="8" t="str">
        <f t="shared" si="23"/>
        <v>Yes</v>
      </c>
    </row>
    <row r="219" spans="1:6" x14ac:dyDescent="0.25">
      <c r="A219" s="48"/>
      <c r="B219" s="21" t="s">
        <v>132</v>
      </c>
      <c r="E219" s="13" t="s">
        <v>89</v>
      </c>
      <c r="F219" s="8" t="str">
        <f t="shared" si="23"/>
        <v>Yes</v>
      </c>
    </row>
    <row r="220" spans="1:6" ht="13.8" thickBot="1" x14ac:dyDescent="0.3">
      <c r="A220" s="48"/>
      <c r="B220" s="29"/>
      <c r="D220" s="8"/>
      <c r="E220" s="8" t="str">
        <f>IF(B220="","","X")</f>
        <v/>
      </c>
      <c r="F220" s="8" t="str">
        <f t="shared" ref="F220" si="34">IF(E220="X","No","Yes")</f>
        <v>Yes</v>
      </c>
    </row>
    <row r="221" spans="1:6" ht="13.8" thickBot="1" x14ac:dyDescent="0.3">
      <c r="A221" s="48"/>
      <c r="B221" s="34" t="s">
        <v>929</v>
      </c>
      <c r="E221" s="13" t="s">
        <v>71</v>
      </c>
      <c r="F221" s="8" t="str">
        <f t="shared" si="23"/>
        <v>No</v>
      </c>
    </row>
    <row r="222" spans="1:6" x14ac:dyDescent="0.25">
      <c r="A222" s="48"/>
      <c r="B222" s="127" t="s">
        <v>140</v>
      </c>
      <c r="D222" s="8"/>
      <c r="E222" s="8" t="str">
        <f>E223</f>
        <v/>
      </c>
      <c r="F222" s="8" t="str">
        <f t="shared" si="23"/>
        <v>Yes</v>
      </c>
    </row>
    <row r="223" spans="1:6" ht="61.2" customHeight="1" thickBot="1" x14ac:dyDescent="0.3">
      <c r="A223" s="48"/>
      <c r="B223" s="29"/>
      <c r="D223" s="8"/>
      <c r="E223" s="8" t="str">
        <f>IF(B223="","","X")</f>
        <v/>
      </c>
      <c r="F223" s="8" t="str">
        <f t="shared" si="23"/>
        <v>Yes</v>
      </c>
    </row>
    <row r="224" spans="1:6" x14ac:dyDescent="0.25">
      <c r="A224" s="48"/>
      <c r="B224" s="143" t="s">
        <v>930</v>
      </c>
      <c r="E224" s="13" t="s">
        <v>71</v>
      </c>
      <c r="F224" s="8" t="str">
        <f t="shared" ref="F224" si="35">IF(E224="X","No","Yes")</f>
        <v>No</v>
      </c>
    </row>
    <row r="225" spans="1:6" x14ac:dyDescent="0.25">
      <c r="A225" s="50"/>
      <c r="B225" s="51" t="s">
        <v>931</v>
      </c>
      <c r="E225" s="12" t="str">
        <f>IF(A225="X","X","")</f>
        <v/>
      </c>
      <c r="F225" s="8" t="str">
        <f>IF(E225="X","No","Yes")</f>
        <v>Yes</v>
      </c>
    </row>
    <row r="226" spans="1:6" x14ac:dyDescent="0.25">
      <c r="A226" s="48"/>
      <c r="B226" s="127" t="s">
        <v>142</v>
      </c>
      <c r="D226" s="8"/>
      <c r="E226" s="8" t="str">
        <f>E227</f>
        <v/>
      </c>
      <c r="F226" s="8" t="str">
        <f t="shared" si="23"/>
        <v>Yes</v>
      </c>
    </row>
    <row r="227" spans="1:6" ht="69" customHeight="1" thickBot="1" x14ac:dyDescent="0.3">
      <c r="A227" s="48"/>
      <c r="B227" s="29"/>
      <c r="D227" s="8"/>
      <c r="E227" s="8" t="str">
        <f>IF(B227="","","X")</f>
        <v/>
      </c>
      <c r="F227" s="8" t="str">
        <f t="shared" si="23"/>
        <v>Yes</v>
      </c>
    </row>
    <row r="228" spans="1:6" ht="63" customHeight="1" x14ac:dyDescent="0.25">
      <c r="A228" s="48"/>
      <c r="B228" s="165" t="s">
        <v>932</v>
      </c>
      <c r="E228" s="13" t="s">
        <v>71</v>
      </c>
      <c r="F228" s="8" t="str">
        <f t="shared" si="23"/>
        <v>No</v>
      </c>
    </row>
    <row r="229" spans="1:6" ht="22.2" customHeight="1" thickBot="1" x14ac:dyDescent="0.3">
      <c r="A229" s="71" t="s">
        <v>122</v>
      </c>
      <c r="B229" s="26" t="s">
        <v>123</v>
      </c>
      <c r="E229" s="13" t="s">
        <v>71</v>
      </c>
      <c r="F229" s="8" t="str">
        <f t="shared" si="23"/>
        <v>No</v>
      </c>
    </row>
    <row r="230" spans="1:6" x14ac:dyDescent="0.25">
      <c r="A230" s="48"/>
      <c r="B230" s="143" t="s">
        <v>933</v>
      </c>
      <c r="E230" s="13" t="s">
        <v>71</v>
      </c>
      <c r="F230" s="8" t="str">
        <f t="shared" si="23"/>
        <v>No</v>
      </c>
    </row>
    <row r="231" spans="1:6" x14ac:dyDescent="0.25">
      <c r="A231" s="50"/>
      <c r="B231" s="51" t="s">
        <v>934</v>
      </c>
      <c r="E231" s="12" t="str">
        <f>IF(A231="X","X","")</f>
        <v/>
      </c>
      <c r="F231" s="8" t="str">
        <f t="shared" si="23"/>
        <v>Yes</v>
      </c>
    </row>
    <row r="232" spans="1:6" x14ac:dyDescent="0.25">
      <c r="A232" s="48"/>
      <c r="B232" s="21" t="s">
        <v>132</v>
      </c>
      <c r="E232" s="13" t="s">
        <v>89</v>
      </c>
      <c r="F232" s="8" t="str">
        <f t="shared" si="23"/>
        <v>Yes</v>
      </c>
    </row>
    <row r="233" spans="1:6" ht="13.8" thickBot="1" x14ac:dyDescent="0.3">
      <c r="A233" s="48"/>
      <c r="B233" s="29"/>
      <c r="D233" s="8"/>
      <c r="E233" s="8" t="str">
        <f>IF(B233="","","X")</f>
        <v/>
      </c>
      <c r="F233" s="8" t="str">
        <f t="shared" ref="F233" si="36">IF(E233="X","No","Yes")</f>
        <v>Yes</v>
      </c>
    </row>
    <row r="234" spans="1:6" ht="13.95" customHeight="1" thickBot="1" x14ac:dyDescent="0.3">
      <c r="A234" s="48"/>
      <c r="B234" s="34" t="s">
        <v>935</v>
      </c>
      <c r="E234" s="13" t="s">
        <v>71</v>
      </c>
      <c r="F234" s="8" t="str">
        <f t="shared" si="23"/>
        <v>No</v>
      </c>
    </row>
    <row r="235" spans="1:6" x14ac:dyDescent="0.25">
      <c r="A235" s="48"/>
      <c r="B235" s="127" t="s">
        <v>140</v>
      </c>
      <c r="D235" s="8"/>
      <c r="E235" s="8" t="str">
        <f>E236</f>
        <v/>
      </c>
      <c r="F235" s="8" t="str">
        <f>IF(E235="X","No","Yes")</f>
        <v>Yes</v>
      </c>
    </row>
    <row r="236" spans="1:6" ht="56.4" customHeight="1" thickBot="1" x14ac:dyDescent="0.3">
      <c r="A236" s="48"/>
      <c r="B236" s="29"/>
      <c r="D236" s="8"/>
      <c r="E236" s="8" t="str">
        <f>IF(B236="","","X")</f>
        <v/>
      </c>
      <c r="F236" s="8" t="str">
        <f>IF(E236="X","No","Yes")</f>
        <v>Yes</v>
      </c>
    </row>
    <row r="237" spans="1:6" x14ac:dyDescent="0.25">
      <c r="A237" s="48"/>
      <c r="B237" s="143" t="s">
        <v>936</v>
      </c>
      <c r="E237" s="13" t="s">
        <v>71</v>
      </c>
      <c r="F237" s="8" t="str">
        <f t="shared" ref="F237" si="37">IF(E237="X","No","Yes")</f>
        <v>No</v>
      </c>
    </row>
    <row r="238" spans="1:6" x14ac:dyDescent="0.25">
      <c r="A238" s="50"/>
      <c r="B238" s="51" t="s">
        <v>937</v>
      </c>
      <c r="E238" s="12" t="str">
        <f>IF(A238="X","X","")</f>
        <v/>
      </c>
      <c r="F238" s="8" t="str">
        <f>IF(E238="X","No","Yes")</f>
        <v>Yes</v>
      </c>
    </row>
    <row r="239" spans="1:6" x14ac:dyDescent="0.25">
      <c r="A239" s="50"/>
      <c r="B239" s="51" t="s">
        <v>938</v>
      </c>
      <c r="E239" s="12" t="str">
        <f>IF(A239="X","X","")</f>
        <v/>
      </c>
      <c r="F239" s="8" t="str">
        <f>IF(E239="X","No","Yes")</f>
        <v>Yes</v>
      </c>
    </row>
    <row r="240" spans="1:6" x14ac:dyDescent="0.25">
      <c r="A240" s="48"/>
      <c r="B240" s="127" t="s">
        <v>142</v>
      </c>
      <c r="D240" s="8"/>
      <c r="E240" s="8" t="str">
        <f>E241</f>
        <v/>
      </c>
      <c r="F240" s="8" t="str">
        <f t="shared" ref="F240:F241" si="38">IF(E240="X","No","Yes")</f>
        <v>Yes</v>
      </c>
    </row>
    <row r="241" spans="1:6" ht="52.2" customHeight="1" thickBot="1" x14ac:dyDescent="0.3">
      <c r="A241" s="48"/>
      <c r="B241" s="29"/>
      <c r="D241" s="8"/>
      <c r="E241" s="8" t="str">
        <f>IF(B241="","","X")</f>
        <v/>
      </c>
      <c r="F241" s="8" t="str">
        <f t="shared" si="38"/>
        <v>Yes</v>
      </c>
    </row>
    <row r="242" spans="1:6" ht="50.25" customHeight="1" x14ac:dyDescent="0.25">
      <c r="A242" s="48"/>
      <c r="B242" s="162" t="s">
        <v>939</v>
      </c>
      <c r="E242" s="13" t="s">
        <v>71</v>
      </c>
      <c r="F242" s="8" t="str">
        <f t="shared" si="23"/>
        <v>No</v>
      </c>
    </row>
    <row r="243" spans="1:6" ht="20.399999999999999" customHeight="1" thickBot="1" x14ac:dyDescent="0.3">
      <c r="A243" s="71" t="s">
        <v>122</v>
      </c>
      <c r="B243" s="26" t="s">
        <v>123</v>
      </c>
      <c r="E243" s="13" t="s">
        <v>71</v>
      </c>
      <c r="F243" s="8" t="str">
        <f t="shared" si="23"/>
        <v>No</v>
      </c>
    </row>
    <row r="244" spans="1:6" x14ac:dyDescent="0.25">
      <c r="A244" s="25"/>
      <c r="B244" s="143" t="s">
        <v>940</v>
      </c>
      <c r="E244" s="13" t="s">
        <v>71</v>
      </c>
      <c r="F244" s="8" t="str">
        <f t="shared" si="23"/>
        <v>No</v>
      </c>
    </row>
    <row r="245" spans="1:6" x14ac:dyDescent="0.25">
      <c r="A245" s="50"/>
      <c r="B245" s="51" t="s">
        <v>941</v>
      </c>
      <c r="E245" s="12" t="str">
        <f>IF(A245="X","X","")</f>
        <v/>
      </c>
      <c r="F245" s="8" t="str">
        <f t="shared" si="23"/>
        <v>Yes</v>
      </c>
    </row>
    <row r="246" spans="1:6" x14ac:dyDescent="0.25">
      <c r="A246" s="50"/>
      <c r="B246" s="51" t="s">
        <v>942</v>
      </c>
      <c r="E246" s="12" t="str">
        <f>IF(A246="X","X","")</f>
        <v/>
      </c>
      <c r="F246" s="8" t="str">
        <f t="shared" si="23"/>
        <v>Yes</v>
      </c>
    </row>
    <row r="247" spans="1:6" x14ac:dyDescent="0.25">
      <c r="A247" s="48"/>
      <c r="B247" s="21" t="s">
        <v>132</v>
      </c>
      <c r="E247" s="13" t="s">
        <v>89</v>
      </c>
      <c r="F247" s="8" t="str">
        <f t="shared" si="23"/>
        <v>Yes</v>
      </c>
    </row>
    <row r="248" spans="1:6" ht="13.8" thickBot="1" x14ac:dyDescent="0.3">
      <c r="A248" s="48"/>
      <c r="B248" s="29"/>
      <c r="D248" s="8"/>
      <c r="E248" s="8" t="str">
        <f>IF(B248="","","X")</f>
        <v/>
      </c>
      <c r="F248" s="8" t="str">
        <f t="shared" ref="F248" si="39">IF(E248="X","No","Yes")</f>
        <v>Yes</v>
      </c>
    </row>
    <row r="249" spans="1:6" ht="13.8" thickBot="1" x14ac:dyDescent="0.3">
      <c r="A249" s="48"/>
      <c r="B249" s="34" t="s">
        <v>943</v>
      </c>
      <c r="E249" s="13" t="s">
        <v>71</v>
      </c>
      <c r="F249" s="8" t="str">
        <f t="shared" si="23"/>
        <v>No</v>
      </c>
    </row>
    <row r="250" spans="1:6" x14ac:dyDescent="0.25">
      <c r="A250" s="48"/>
      <c r="B250" s="127" t="s">
        <v>140</v>
      </c>
      <c r="D250" s="8"/>
      <c r="E250" s="8" t="str">
        <f>E251</f>
        <v/>
      </c>
      <c r="F250" s="8" t="str">
        <f>IF(E250="X","No","Yes")</f>
        <v>Yes</v>
      </c>
    </row>
    <row r="251" spans="1:6" ht="75.599999999999994" customHeight="1" thickBot="1" x14ac:dyDescent="0.3">
      <c r="A251" s="48"/>
      <c r="B251" s="29"/>
      <c r="D251" s="8"/>
      <c r="E251" s="8" t="str">
        <f>IF(B251="","","X")</f>
        <v/>
      </c>
      <c r="F251" s="8" t="str">
        <f>IF(E251="X","No","Yes")</f>
        <v>Yes</v>
      </c>
    </row>
    <row r="252" spans="1:6" x14ac:dyDescent="0.25">
      <c r="A252" s="48"/>
      <c r="B252" s="143" t="s">
        <v>944</v>
      </c>
      <c r="E252" s="13" t="s">
        <v>71</v>
      </c>
      <c r="F252" s="8" t="str">
        <f t="shared" ref="F252" si="40">IF(E252="X","No","Yes")</f>
        <v>No</v>
      </c>
    </row>
    <row r="253" spans="1:6" ht="28.8" x14ac:dyDescent="0.25">
      <c r="A253" s="50"/>
      <c r="B253" s="51" t="s">
        <v>945</v>
      </c>
      <c r="E253" s="12" t="str">
        <f>IF(A253="X","X","")</f>
        <v/>
      </c>
      <c r="F253" s="8" t="str">
        <f t="shared" si="23"/>
        <v>Yes</v>
      </c>
    </row>
    <row r="254" spans="1:6" x14ac:dyDescent="0.25">
      <c r="A254" s="48"/>
      <c r="B254" s="127" t="s">
        <v>142</v>
      </c>
      <c r="D254" s="8"/>
      <c r="E254" s="8" t="str">
        <f>E255</f>
        <v/>
      </c>
      <c r="F254" s="8" t="str">
        <f t="shared" si="23"/>
        <v>Yes</v>
      </c>
    </row>
    <row r="255" spans="1:6" ht="64.2" customHeight="1" thickBot="1" x14ac:dyDescent="0.3">
      <c r="A255" s="48"/>
      <c r="B255" s="29"/>
      <c r="D255" s="8"/>
      <c r="E255" s="8" t="str">
        <f>IF(B255="","","X")</f>
        <v/>
      </c>
      <c r="F255" s="8" t="str">
        <f t="shared" si="23"/>
        <v>Yes</v>
      </c>
    </row>
    <row r="256" spans="1:6" ht="28.2" customHeight="1" x14ac:dyDescent="0.25">
      <c r="A256" s="48"/>
      <c r="B256" s="161" t="s">
        <v>946</v>
      </c>
      <c r="E256" s="13" t="s">
        <v>71</v>
      </c>
      <c r="F256" s="8" t="str">
        <f t="shared" si="23"/>
        <v>No</v>
      </c>
    </row>
    <row r="257" spans="1:6" ht="42" x14ac:dyDescent="0.25">
      <c r="A257" s="48"/>
      <c r="B257" s="166" t="s">
        <v>947</v>
      </c>
      <c r="E257" s="13" t="s">
        <v>71</v>
      </c>
      <c r="F257" s="8" t="str">
        <f t="shared" si="23"/>
        <v>No</v>
      </c>
    </row>
    <row r="258" spans="1:6" x14ac:dyDescent="0.25">
      <c r="A258" s="50"/>
      <c r="B258" s="51" t="s">
        <v>948</v>
      </c>
      <c r="E258" s="12" t="str">
        <f>IF(A258="X","X","")</f>
        <v/>
      </c>
      <c r="F258" s="8" t="str">
        <f t="shared" si="23"/>
        <v>Yes</v>
      </c>
    </row>
    <row r="259" spans="1:6" x14ac:dyDescent="0.25">
      <c r="A259" s="48"/>
      <c r="B259" s="70" t="s">
        <v>949</v>
      </c>
      <c r="D259" s="16"/>
      <c r="E259" s="13" t="str">
        <f>E260</f>
        <v/>
      </c>
      <c r="F259" s="8" t="str">
        <f t="shared" si="23"/>
        <v>Yes</v>
      </c>
    </row>
    <row r="260" spans="1:6" x14ac:dyDescent="0.25">
      <c r="A260" s="48"/>
      <c r="B260" s="32"/>
      <c r="E260" s="8" t="str">
        <f>IF(B260="","","X")</f>
        <v/>
      </c>
      <c r="F260" s="8" t="str">
        <f t="shared" ref="F260" si="41">IF(E260="X","No","Yes")</f>
        <v>Yes</v>
      </c>
    </row>
    <row r="261" spans="1:6" x14ac:dyDescent="0.25">
      <c r="A261" s="48"/>
      <c r="B261" s="127" t="s">
        <v>950</v>
      </c>
      <c r="E261" s="13" t="str">
        <f>IF(COUNTIF(E262:E264,"X")=0,"","X")</f>
        <v/>
      </c>
      <c r="F261" s="8" t="str">
        <f t="shared" si="23"/>
        <v>Yes</v>
      </c>
    </row>
    <row r="262" spans="1:6" x14ac:dyDescent="0.25">
      <c r="A262" s="50"/>
      <c r="B262" s="51" t="s">
        <v>951</v>
      </c>
      <c r="E262" s="12" t="str">
        <f>IF(A262="X","X","")</f>
        <v/>
      </c>
      <c r="F262" s="8" t="str">
        <f t="shared" si="23"/>
        <v>Yes</v>
      </c>
    </row>
    <row r="263" spans="1:6" x14ac:dyDescent="0.25">
      <c r="A263" s="50"/>
      <c r="B263" s="51" t="s">
        <v>952</v>
      </c>
      <c r="E263" s="12" t="str">
        <f>IF(A263="X","X","")</f>
        <v/>
      </c>
      <c r="F263" s="8" t="str">
        <f t="shared" si="23"/>
        <v>Yes</v>
      </c>
    </row>
    <row r="264" spans="1:6" x14ac:dyDescent="0.25">
      <c r="A264" s="50"/>
      <c r="B264" s="51" t="s">
        <v>953</v>
      </c>
      <c r="E264" s="12" t="str">
        <f>IF(A264="X","X","")</f>
        <v/>
      </c>
      <c r="F264" s="8" t="str">
        <f t="shared" si="23"/>
        <v>Yes</v>
      </c>
    </row>
    <row r="265" spans="1:6" x14ac:dyDescent="0.25">
      <c r="A265" s="48"/>
      <c r="B265" s="21" t="s">
        <v>954</v>
      </c>
      <c r="E265" s="8" t="str">
        <f>E266</f>
        <v/>
      </c>
      <c r="F265" s="8" t="str">
        <f t="shared" si="23"/>
        <v>Yes</v>
      </c>
    </row>
    <row r="266" spans="1:6" x14ac:dyDescent="0.25">
      <c r="A266" s="48"/>
      <c r="B266" s="32"/>
      <c r="E266" s="8" t="str">
        <f>IF(B266="","","X")</f>
        <v/>
      </c>
      <c r="F266" s="8" t="str">
        <f t="shared" si="23"/>
        <v>Yes</v>
      </c>
    </row>
    <row r="267" spans="1:6" x14ac:dyDescent="0.25">
      <c r="A267" s="48"/>
      <c r="B267" s="21" t="s">
        <v>955</v>
      </c>
      <c r="E267" s="13" t="str">
        <f>E268</f>
        <v/>
      </c>
      <c r="F267" s="8" t="str">
        <f t="shared" si="23"/>
        <v>Yes</v>
      </c>
    </row>
    <row r="268" spans="1:6" ht="13.8" thickBot="1" x14ac:dyDescent="0.3">
      <c r="A268" s="48"/>
      <c r="B268" s="29"/>
      <c r="E268" s="8" t="str">
        <f>IF(B268="","","X")</f>
        <v/>
      </c>
      <c r="F268" s="8" t="str">
        <f t="shared" si="23"/>
        <v>Yes</v>
      </c>
    </row>
    <row r="269" spans="1:6" x14ac:dyDescent="0.25">
      <c r="A269" s="48"/>
      <c r="B269" s="142" t="s">
        <v>956</v>
      </c>
      <c r="D269" s="16"/>
      <c r="E269" s="13" t="str">
        <f>E270</f>
        <v/>
      </c>
      <c r="F269" s="8" t="str">
        <f t="shared" ref="F269:F298" si="42">IF(E269="X","No","Yes")</f>
        <v>Yes</v>
      </c>
    </row>
    <row r="270" spans="1:6" x14ac:dyDescent="0.25">
      <c r="A270" s="48"/>
      <c r="B270" s="32"/>
      <c r="E270" s="8" t="str">
        <f>IF(B270="","","X")</f>
        <v/>
      </c>
      <c r="F270" s="8" t="str">
        <f t="shared" si="42"/>
        <v>Yes</v>
      </c>
    </row>
    <row r="271" spans="1:6" x14ac:dyDescent="0.25">
      <c r="A271" s="48"/>
      <c r="B271" s="127" t="s">
        <v>950</v>
      </c>
      <c r="E271" s="13" t="str">
        <f>IF(COUNTIF(E272:E274,"X")=0,"","X")</f>
        <v/>
      </c>
      <c r="F271" s="8" t="str">
        <f t="shared" si="42"/>
        <v>Yes</v>
      </c>
    </row>
    <row r="272" spans="1:6" x14ac:dyDescent="0.25">
      <c r="A272" s="50"/>
      <c r="B272" s="51" t="s">
        <v>951</v>
      </c>
      <c r="E272" s="12" t="str">
        <f>IF(A272="X","X","")</f>
        <v/>
      </c>
      <c r="F272" s="8" t="str">
        <f t="shared" si="42"/>
        <v>Yes</v>
      </c>
    </row>
    <row r="273" spans="1:6" x14ac:dyDescent="0.25">
      <c r="A273" s="50"/>
      <c r="B273" s="51" t="s">
        <v>952</v>
      </c>
      <c r="E273" s="12" t="str">
        <f>IF(A273="X","X","")</f>
        <v/>
      </c>
      <c r="F273" s="8" t="str">
        <f t="shared" si="42"/>
        <v>Yes</v>
      </c>
    </row>
    <row r="274" spans="1:6" x14ac:dyDescent="0.25">
      <c r="A274" s="50"/>
      <c r="B274" s="51" t="s">
        <v>953</v>
      </c>
      <c r="E274" s="12" t="str">
        <f>IF(A274="X","X","")</f>
        <v/>
      </c>
      <c r="F274" s="8" t="str">
        <f t="shared" si="42"/>
        <v>Yes</v>
      </c>
    </row>
    <row r="275" spans="1:6" x14ac:dyDescent="0.25">
      <c r="A275" s="48"/>
      <c r="B275" s="21" t="s">
        <v>954</v>
      </c>
      <c r="E275" s="8" t="str">
        <f>E276</f>
        <v/>
      </c>
      <c r="F275" s="8" t="str">
        <f t="shared" si="42"/>
        <v>Yes</v>
      </c>
    </row>
    <row r="276" spans="1:6" x14ac:dyDescent="0.25">
      <c r="A276" s="48"/>
      <c r="B276" s="32"/>
      <c r="E276" s="8" t="str">
        <f>IF(B276="","","X")</f>
        <v/>
      </c>
      <c r="F276" s="8" t="str">
        <f t="shared" si="42"/>
        <v>Yes</v>
      </c>
    </row>
    <row r="277" spans="1:6" x14ac:dyDescent="0.25">
      <c r="A277" s="48"/>
      <c r="B277" s="21" t="s">
        <v>955</v>
      </c>
      <c r="E277" s="13" t="str">
        <f>E278</f>
        <v/>
      </c>
      <c r="F277" s="8" t="str">
        <f t="shared" si="42"/>
        <v>Yes</v>
      </c>
    </row>
    <row r="278" spans="1:6" ht="13.8" thickBot="1" x14ac:dyDescent="0.3">
      <c r="A278" s="48"/>
      <c r="B278" s="29"/>
      <c r="E278" s="8" t="str">
        <f>IF(B278="","","X")</f>
        <v/>
      </c>
      <c r="F278" s="8" t="str">
        <f t="shared" si="42"/>
        <v>Yes</v>
      </c>
    </row>
    <row r="279" spans="1:6" x14ac:dyDescent="0.25">
      <c r="A279" s="48"/>
      <c r="B279" s="142" t="s">
        <v>957</v>
      </c>
      <c r="D279" s="16"/>
      <c r="E279" s="13" t="str">
        <f>E280</f>
        <v/>
      </c>
      <c r="F279" s="8" t="str">
        <f t="shared" si="42"/>
        <v>Yes</v>
      </c>
    </row>
    <row r="280" spans="1:6" x14ac:dyDescent="0.25">
      <c r="A280" s="48"/>
      <c r="B280" s="32"/>
      <c r="E280" s="8" t="str">
        <f>IF(B280="","","X")</f>
        <v/>
      </c>
      <c r="F280" s="8" t="str">
        <f t="shared" si="42"/>
        <v>Yes</v>
      </c>
    </row>
    <row r="281" spans="1:6" x14ac:dyDescent="0.25">
      <c r="A281" s="48"/>
      <c r="B281" s="127" t="s">
        <v>950</v>
      </c>
      <c r="E281" s="13" t="str">
        <f>IF(COUNTIF(E282:E284,"X")=0,"","X")</f>
        <v/>
      </c>
      <c r="F281" s="8" t="str">
        <f t="shared" si="42"/>
        <v>Yes</v>
      </c>
    </row>
    <row r="282" spans="1:6" x14ac:dyDescent="0.25">
      <c r="A282" s="50"/>
      <c r="B282" s="51" t="s">
        <v>951</v>
      </c>
      <c r="E282" s="12" t="str">
        <f>IF(A282="X","X","")</f>
        <v/>
      </c>
      <c r="F282" s="8" t="str">
        <f t="shared" si="42"/>
        <v>Yes</v>
      </c>
    </row>
    <row r="283" spans="1:6" x14ac:dyDescent="0.25">
      <c r="A283" s="50"/>
      <c r="B283" s="51" t="s">
        <v>952</v>
      </c>
      <c r="E283" s="12" t="str">
        <f>IF(A283="X","X","")</f>
        <v/>
      </c>
      <c r="F283" s="8" t="str">
        <f t="shared" si="42"/>
        <v>Yes</v>
      </c>
    </row>
    <row r="284" spans="1:6" x14ac:dyDescent="0.25">
      <c r="A284" s="50"/>
      <c r="B284" s="51" t="s">
        <v>953</v>
      </c>
      <c r="E284" s="12" t="str">
        <f>IF(A284="X","X","")</f>
        <v/>
      </c>
      <c r="F284" s="8" t="str">
        <f t="shared" si="42"/>
        <v>Yes</v>
      </c>
    </row>
    <row r="285" spans="1:6" x14ac:dyDescent="0.25">
      <c r="A285" s="48"/>
      <c r="B285" s="21" t="s">
        <v>954</v>
      </c>
      <c r="E285" s="8" t="str">
        <f>E286</f>
        <v/>
      </c>
      <c r="F285" s="8" t="str">
        <f t="shared" si="42"/>
        <v>Yes</v>
      </c>
    </row>
    <row r="286" spans="1:6" x14ac:dyDescent="0.25">
      <c r="A286" s="48"/>
      <c r="B286" s="32"/>
      <c r="E286" s="8" t="str">
        <f>IF(B286="","","X")</f>
        <v/>
      </c>
      <c r="F286" s="8" t="str">
        <f t="shared" si="42"/>
        <v>Yes</v>
      </c>
    </row>
    <row r="287" spans="1:6" x14ac:dyDescent="0.25">
      <c r="A287" s="48"/>
      <c r="B287" s="21" t="s">
        <v>955</v>
      </c>
      <c r="E287" s="13" t="str">
        <f>E288</f>
        <v/>
      </c>
      <c r="F287" s="8" t="str">
        <f t="shared" si="42"/>
        <v>Yes</v>
      </c>
    </row>
    <row r="288" spans="1:6" ht="13.8" thickBot="1" x14ac:dyDescent="0.3">
      <c r="A288" s="48"/>
      <c r="B288" s="29"/>
      <c r="E288" s="8" t="str">
        <f>IF(B288="","","X")</f>
        <v/>
      </c>
      <c r="F288" s="8" t="str">
        <f t="shared" si="42"/>
        <v>Yes</v>
      </c>
    </row>
    <row r="289" spans="1:6" x14ac:dyDescent="0.25">
      <c r="A289" s="48"/>
      <c r="B289" s="142" t="s">
        <v>958</v>
      </c>
      <c r="D289" s="16"/>
      <c r="E289" s="13" t="str">
        <f>E290</f>
        <v/>
      </c>
      <c r="F289" s="8" t="str">
        <f t="shared" si="42"/>
        <v>Yes</v>
      </c>
    </row>
    <row r="290" spans="1:6" x14ac:dyDescent="0.25">
      <c r="A290" s="48"/>
      <c r="B290" s="32"/>
      <c r="E290" s="8" t="str">
        <f>IF(B290="","","X")</f>
        <v/>
      </c>
      <c r="F290" s="8" t="str">
        <f t="shared" si="42"/>
        <v>Yes</v>
      </c>
    </row>
    <row r="291" spans="1:6" x14ac:dyDescent="0.25">
      <c r="A291" s="48"/>
      <c r="B291" s="127" t="s">
        <v>950</v>
      </c>
      <c r="E291" s="13" t="str">
        <f>IF(COUNTIF(E292:E294,"X")=0,"","X")</f>
        <v/>
      </c>
      <c r="F291" s="8" t="str">
        <f t="shared" si="42"/>
        <v>Yes</v>
      </c>
    </row>
    <row r="292" spans="1:6" x14ac:dyDescent="0.25">
      <c r="A292" s="50"/>
      <c r="B292" s="51" t="s">
        <v>951</v>
      </c>
      <c r="E292" s="12" t="str">
        <f>IF(A292="X","X","")</f>
        <v/>
      </c>
      <c r="F292" s="8" t="str">
        <f t="shared" si="42"/>
        <v>Yes</v>
      </c>
    </row>
    <row r="293" spans="1:6" x14ac:dyDescent="0.25">
      <c r="A293" s="50"/>
      <c r="B293" s="51" t="s">
        <v>952</v>
      </c>
      <c r="E293" s="12" t="str">
        <f>IF(A293="X","X","")</f>
        <v/>
      </c>
      <c r="F293" s="8" t="str">
        <f t="shared" si="42"/>
        <v>Yes</v>
      </c>
    </row>
    <row r="294" spans="1:6" x14ac:dyDescent="0.25">
      <c r="A294" s="50"/>
      <c r="B294" s="51" t="s">
        <v>953</v>
      </c>
      <c r="E294" s="12" t="str">
        <f>IF(A294="X","X","")</f>
        <v/>
      </c>
      <c r="F294" s="8" t="str">
        <f t="shared" si="42"/>
        <v>Yes</v>
      </c>
    </row>
    <row r="295" spans="1:6" x14ac:dyDescent="0.25">
      <c r="A295" s="48"/>
      <c r="B295" s="21" t="s">
        <v>954</v>
      </c>
      <c r="E295" s="8" t="str">
        <f>E296</f>
        <v/>
      </c>
      <c r="F295" s="8" t="str">
        <f t="shared" si="42"/>
        <v>Yes</v>
      </c>
    </row>
    <row r="296" spans="1:6" x14ac:dyDescent="0.25">
      <c r="A296" s="48"/>
      <c r="B296" s="32"/>
      <c r="E296" s="8" t="str">
        <f>IF(B296="","","X")</f>
        <v/>
      </c>
      <c r="F296" s="8" t="str">
        <f t="shared" si="42"/>
        <v>Yes</v>
      </c>
    </row>
    <row r="297" spans="1:6" x14ac:dyDescent="0.25">
      <c r="A297" s="48"/>
      <c r="B297" s="21" t="s">
        <v>955</v>
      </c>
      <c r="E297" s="13" t="str">
        <f>E298</f>
        <v/>
      </c>
      <c r="F297" s="8" t="str">
        <f t="shared" si="42"/>
        <v>Yes</v>
      </c>
    </row>
    <row r="298" spans="1:6" ht="13.8" thickBot="1" x14ac:dyDescent="0.3">
      <c r="A298" s="48"/>
      <c r="B298" s="29"/>
      <c r="E298" s="8" t="str">
        <f>IF(B298="","","X")</f>
        <v/>
      </c>
      <c r="F298" s="8" t="str">
        <f t="shared" si="42"/>
        <v>Yes</v>
      </c>
    </row>
    <row r="299" spans="1:6" x14ac:dyDescent="0.25">
      <c r="A299" s="48"/>
      <c r="B299" s="142" t="s">
        <v>959</v>
      </c>
      <c r="D299" s="16"/>
      <c r="E299" s="13" t="str">
        <f>E300</f>
        <v/>
      </c>
      <c r="F299" s="8" t="str">
        <f t="shared" ref="F299:F318" si="43">IF(E299="X","No","Yes")</f>
        <v>Yes</v>
      </c>
    </row>
    <row r="300" spans="1:6" x14ac:dyDescent="0.25">
      <c r="A300" s="48"/>
      <c r="B300" s="32"/>
      <c r="E300" s="8" t="str">
        <f>IF(B300="","","X")</f>
        <v/>
      </c>
      <c r="F300" s="8" t="str">
        <f t="shared" si="43"/>
        <v>Yes</v>
      </c>
    </row>
    <row r="301" spans="1:6" x14ac:dyDescent="0.25">
      <c r="A301" s="48"/>
      <c r="B301" s="127" t="s">
        <v>950</v>
      </c>
      <c r="E301" s="13" t="str">
        <f>IF(COUNTIF(E302:E304,"X")=0,"","X")</f>
        <v/>
      </c>
      <c r="F301" s="8" t="str">
        <f t="shared" si="43"/>
        <v>Yes</v>
      </c>
    </row>
    <row r="302" spans="1:6" x14ac:dyDescent="0.25">
      <c r="A302" s="50"/>
      <c r="B302" s="51" t="s">
        <v>951</v>
      </c>
      <c r="E302" s="12" t="str">
        <f>IF(A302="X","X","")</f>
        <v/>
      </c>
      <c r="F302" s="8" t="str">
        <f t="shared" si="43"/>
        <v>Yes</v>
      </c>
    </row>
    <row r="303" spans="1:6" x14ac:dyDescent="0.25">
      <c r="A303" s="50"/>
      <c r="B303" s="51" t="s">
        <v>952</v>
      </c>
      <c r="E303" s="12" t="str">
        <f>IF(A303="X","X","")</f>
        <v/>
      </c>
      <c r="F303" s="8" t="str">
        <f t="shared" si="43"/>
        <v>Yes</v>
      </c>
    </row>
    <row r="304" spans="1:6" x14ac:dyDescent="0.25">
      <c r="A304" s="50"/>
      <c r="B304" s="51" t="s">
        <v>953</v>
      </c>
      <c r="E304" s="12" t="str">
        <f>IF(A304="X","X","")</f>
        <v/>
      </c>
      <c r="F304" s="8" t="str">
        <f t="shared" si="43"/>
        <v>Yes</v>
      </c>
    </row>
    <row r="305" spans="1:6" x14ac:dyDescent="0.25">
      <c r="A305" s="48"/>
      <c r="B305" s="21" t="s">
        <v>954</v>
      </c>
      <c r="E305" s="8" t="str">
        <f>E306</f>
        <v/>
      </c>
      <c r="F305" s="8" t="str">
        <f t="shared" si="43"/>
        <v>Yes</v>
      </c>
    </row>
    <row r="306" spans="1:6" x14ac:dyDescent="0.25">
      <c r="A306" s="48"/>
      <c r="B306" s="32"/>
      <c r="E306" s="8" t="str">
        <f>IF(B306="","","X")</f>
        <v/>
      </c>
      <c r="F306" s="8" t="str">
        <f t="shared" si="43"/>
        <v>Yes</v>
      </c>
    </row>
    <row r="307" spans="1:6" x14ac:dyDescent="0.25">
      <c r="A307" s="48"/>
      <c r="B307" s="21" t="s">
        <v>955</v>
      </c>
      <c r="E307" s="13" t="str">
        <f>E308</f>
        <v/>
      </c>
      <c r="F307" s="8" t="str">
        <f t="shared" si="43"/>
        <v>Yes</v>
      </c>
    </row>
    <row r="308" spans="1:6" ht="13.8" thickBot="1" x14ac:dyDescent="0.3">
      <c r="A308" s="48"/>
      <c r="B308" s="29"/>
      <c r="E308" s="8" t="str">
        <f>IF(B308="","","X")</f>
        <v/>
      </c>
      <c r="F308" s="8" t="str">
        <f t="shared" si="43"/>
        <v>Yes</v>
      </c>
    </row>
    <row r="309" spans="1:6" x14ac:dyDescent="0.25">
      <c r="A309" s="48"/>
      <c r="B309" s="142" t="s">
        <v>960</v>
      </c>
      <c r="D309" s="16"/>
      <c r="E309" s="13" t="str">
        <f>E310</f>
        <v/>
      </c>
      <c r="F309" s="8" t="str">
        <f t="shared" si="43"/>
        <v>Yes</v>
      </c>
    </row>
    <row r="310" spans="1:6" x14ac:dyDescent="0.25">
      <c r="A310" s="48"/>
      <c r="B310" s="32"/>
      <c r="E310" s="8" t="str">
        <f>IF(B310="","","X")</f>
        <v/>
      </c>
      <c r="F310" s="8" t="str">
        <f t="shared" si="43"/>
        <v>Yes</v>
      </c>
    </row>
    <row r="311" spans="1:6" x14ac:dyDescent="0.25">
      <c r="A311" s="48"/>
      <c r="B311" s="127" t="s">
        <v>950</v>
      </c>
      <c r="E311" s="13" t="str">
        <f>IF(COUNTIF(E312:E314,"X")=0,"","X")</f>
        <v/>
      </c>
      <c r="F311" s="8" t="str">
        <f t="shared" si="43"/>
        <v>Yes</v>
      </c>
    </row>
    <row r="312" spans="1:6" x14ac:dyDescent="0.25">
      <c r="A312" s="50"/>
      <c r="B312" s="51" t="s">
        <v>951</v>
      </c>
      <c r="E312" s="12" t="str">
        <f>IF(A312="X","X","")</f>
        <v/>
      </c>
      <c r="F312" s="8" t="str">
        <f t="shared" si="43"/>
        <v>Yes</v>
      </c>
    </row>
    <row r="313" spans="1:6" x14ac:dyDescent="0.25">
      <c r="A313" s="50"/>
      <c r="B313" s="51" t="s">
        <v>952</v>
      </c>
      <c r="E313" s="12" t="str">
        <f>IF(A313="X","X","")</f>
        <v/>
      </c>
      <c r="F313" s="8" t="str">
        <f t="shared" si="43"/>
        <v>Yes</v>
      </c>
    </row>
    <row r="314" spans="1:6" x14ac:dyDescent="0.25">
      <c r="A314" s="50"/>
      <c r="B314" s="51" t="s">
        <v>953</v>
      </c>
      <c r="E314" s="12" t="str">
        <f>IF(A314="X","X","")</f>
        <v/>
      </c>
      <c r="F314" s="8" t="str">
        <f t="shared" si="43"/>
        <v>Yes</v>
      </c>
    </row>
    <row r="315" spans="1:6" x14ac:dyDescent="0.25">
      <c r="A315" s="48"/>
      <c r="B315" s="51" t="s">
        <v>954</v>
      </c>
      <c r="E315" s="8" t="str">
        <f>E316</f>
        <v/>
      </c>
      <c r="F315" s="8" t="str">
        <f t="shared" si="43"/>
        <v>Yes</v>
      </c>
    </row>
    <row r="316" spans="1:6" x14ac:dyDescent="0.25">
      <c r="A316" s="48"/>
      <c r="B316" s="134"/>
      <c r="E316" s="8" t="str">
        <f>IF(B316="","","X")</f>
        <v/>
      </c>
      <c r="F316" s="8" t="str">
        <f t="shared" si="43"/>
        <v>Yes</v>
      </c>
    </row>
    <row r="317" spans="1:6" x14ac:dyDescent="0.25">
      <c r="A317" s="48"/>
      <c r="B317" s="21" t="s">
        <v>955</v>
      </c>
      <c r="E317" s="13" t="str">
        <f>E318</f>
        <v/>
      </c>
      <c r="F317" s="8" t="str">
        <f t="shared" si="43"/>
        <v>Yes</v>
      </c>
    </row>
    <row r="318" spans="1:6" ht="13.8" thickBot="1" x14ac:dyDescent="0.3">
      <c r="A318" s="48"/>
      <c r="B318" s="29"/>
      <c r="E318" s="8" t="str">
        <f>IF(B318="","","X")</f>
        <v/>
      </c>
      <c r="F318" s="8" t="str">
        <f t="shared" si="43"/>
        <v>Yes</v>
      </c>
    </row>
    <row r="319" spans="1:6" ht="13.8" thickBot="1" x14ac:dyDescent="0.3">
      <c r="A319" s="48"/>
      <c r="B319" s="34" t="s">
        <v>961</v>
      </c>
      <c r="E319" s="13" t="s">
        <v>71</v>
      </c>
      <c r="F319" s="8" t="str">
        <f t="shared" ref="F319:F323" si="44">IF(E319="X","No","Yes")</f>
        <v>No</v>
      </c>
    </row>
    <row r="320" spans="1:6" x14ac:dyDescent="0.25">
      <c r="A320" s="48"/>
      <c r="B320" s="127" t="s">
        <v>140</v>
      </c>
      <c r="D320" s="8"/>
      <c r="E320" s="8" t="str">
        <f>E321</f>
        <v/>
      </c>
      <c r="F320" s="8" t="str">
        <f t="shared" si="44"/>
        <v>Yes</v>
      </c>
    </row>
    <row r="321" spans="1:6" ht="42.6" customHeight="1" thickBot="1" x14ac:dyDescent="0.3">
      <c r="A321" s="48"/>
      <c r="B321" s="29"/>
      <c r="D321" s="8"/>
      <c r="E321" s="8" t="str">
        <f>IF(B321="","","X")</f>
        <v/>
      </c>
      <c r="F321" s="8" t="str">
        <f t="shared" si="44"/>
        <v>Yes</v>
      </c>
    </row>
    <row r="322" spans="1:6" x14ac:dyDescent="0.25">
      <c r="A322" s="48"/>
      <c r="B322" s="127" t="s">
        <v>142</v>
      </c>
      <c r="D322" s="8"/>
      <c r="E322" s="8" t="str">
        <f>E323</f>
        <v/>
      </c>
      <c r="F322" s="8" t="str">
        <f t="shared" si="44"/>
        <v>Yes</v>
      </c>
    </row>
    <row r="323" spans="1:6" ht="38.4" customHeight="1" thickBot="1" x14ac:dyDescent="0.3">
      <c r="A323" s="48"/>
      <c r="B323" s="29"/>
      <c r="D323" s="8"/>
      <c r="E323" s="8" t="str">
        <f>IF(B323="","","X")</f>
        <v/>
      </c>
      <c r="F323" s="8" t="str">
        <f t="shared" si="44"/>
        <v>Yes</v>
      </c>
    </row>
    <row r="324" spans="1:6" s="38" customFormat="1" x14ac:dyDescent="0.25">
      <c r="A324" s="46"/>
      <c r="B324" s="46"/>
      <c r="D324" s="61"/>
      <c r="E324" s="61"/>
      <c r="F324" s="61"/>
    </row>
    <row r="325" spans="1:6" s="38" customFormat="1" x14ac:dyDescent="0.25">
      <c r="D325" s="61"/>
      <c r="E325" s="61"/>
      <c r="F325" s="61"/>
    </row>
    <row r="326" spans="1:6" s="38" customFormat="1" x14ac:dyDescent="0.25">
      <c r="D326" s="61"/>
      <c r="E326" s="61"/>
      <c r="F326" s="61"/>
    </row>
    <row r="327" spans="1:6" s="38" customFormat="1" x14ac:dyDescent="0.25">
      <c r="D327" s="61"/>
      <c r="E327" s="61"/>
      <c r="F327" s="61"/>
    </row>
    <row r="328" spans="1:6" s="38" customFormat="1" x14ac:dyDescent="0.25">
      <c r="D328" s="61"/>
      <c r="E328" s="61"/>
      <c r="F328" s="61"/>
    </row>
    <row r="329" spans="1:6" s="38" customFormat="1" x14ac:dyDescent="0.25">
      <c r="D329" s="61"/>
      <c r="E329" s="61"/>
      <c r="F329" s="61"/>
    </row>
    <row r="330" spans="1:6" s="38" customFormat="1" x14ac:dyDescent="0.25">
      <c r="D330" s="61"/>
      <c r="E330" s="61"/>
      <c r="F330" s="61"/>
    </row>
    <row r="331" spans="1:6" s="38" customFormat="1" x14ac:dyDescent="0.25">
      <c r="D331" s="61"/>
      <c r="E331" s="61"/>
      <c r="F331" s="61"/>
    </row>
    <row r="332" spans="1:6" s="38" customFormat="1" x14ac:dyDescent="0.25">
      <c r="D332" s="61"/>
      <c r="E332" s="61"/>
      <c r="F332" s="61"/>
    </row>
    <row r="333" spans="1:6" s="38" customFormat="1" x14ac:dyDescent="0.25">
      <c r="D333" s="61"/>
      <c r="E333" s="61"/>
      <c r="F333" s="61"/>
    </row>
    <row r="334" spans="1:6" s="38" customFormat="1" x14ac:dyDescent="0.25">
      <c r="D334" s="61"/>
      <c r="E334" s="61"/>
      <c r="F334" s="61"/>
    </row>
    <row r="335" spans="1:6" s="38" customFormat="1" x14ac:dyDescent="0.25">
      <c r="D335" s="61"/>
      <c r="E335" s="61"/>
      <c r="F335" s="61"/>
    </row>
    <row r="336" spans="1:6" s="38" customFormat="1" x14ac:dyDescent="0.25">
      <c r="D336" s="61"/>
      <c r="E336" s="61"/>
      <c r="F336" s="61"/>
    </row>
    <row r="337" spans="4:6" s="38" customFormat="1" x14ac:dyDescent="0.25">
      <c r="D337" s="61"/>
      <c r="E337" s="61"/>
      <c r="F337" s="61"/>
    </row>
    <row r="338" spans="4:6" s="38" customFormat="1" x14ac:dyDescent="0.25">
      <c r="D338" s="61"/>
      <c r="E338" s="61"/>
      <c r="F338" s="61"/>
    </row>
    <row r="339" spans="4:6" s="38" customFormat="1" x14ac:dyDescent="0.25">
      <c r="D339" s="61"/>
      <c r="E339" s="61"/>
      <c r="F339" s="61"/>
    </row>
    <row r="340" spans="4:6" s="38" customFormat="1" x14ac:dyDescent="0.25">
      <c r="D340" s="61"/>
      <c r="E340" s="61"/>
      <c r="F340" s="61"/>
    </row>
    <row r="341" spans="4:6" s="38" customFormat="1" x14ac:dyDescent="0.25">
      <c r="D341" s="61"/>
      <c r="E341" s="61"/>
      <c r="F341" s="61"/>
    </row>
    <row r="342" spans="4:6" s="38" customFormat="1" x14ac:dyDescent="0.25">
      <c r="D342" s="61"/>
      <c r="E342" s="61"/>
      <c r="F342" s="61"/>
    </row>
    <row r="343" spans="4:6" s="38" customFormat="1" x14ac:dyDescent="0.25">
      <c r="D343" s="61"/>
      <c r="E343" s="61"/>
      <c r="F343" s="61"/>
    </row>
    <row r="344" spans="4:6" s="38" customFormat="1" x14ac:dyDescent="0.25">
      <c r="D344" s="61"/>
      <c r="E344" s="61"/>
      <c r="F344" s="61"/>
    </row>
    <row r="345" spans="4:6" s="38" customFormat="1" x14ac:dyDescent="0.25">
      <c r="D345" s="61"/>
      <c r="E345" s="61"/>
      <c r="F345" s="61"/>
    </row>
    <row r="346" spans="4:6" s="38" customFormat="1" x14ac:dyDescent="0.25">
      <c r="D346" s="61"/>
      <c r="E346" s="61"/>
      <c r="F346" s="61"/>
    </row>
    <row r="347" spans="4:6" s="38" customFormat="1" x14ac:dyDescent="0.25">
      <c r="D347" s="61"/>
      <c r="E347" s="61"/>
      <c r="F347" s="61"/>
    </row>
    <row r="348" spans="4:6" s="38" customFormat="1" x14ac:dyDescent="0.25">
      <c r="D348" s="61"/>
      <c r="E348" s="61"/>
      <c r="F348" s="61"/>
    </row>
    <row r="349" spans="4:6" s="38" customFormat="1" x14ac:dyDescent="0.25">
      <c r="D349" s="61"/>
      <c r="E349" s="61"/>
      <c r="F349" s="61"/>
    </row>
    <row r="350" spans="4:6" s="38" customFormat="1" x14ac:dyDescent="0.25">
      <c r="D350" s="61"/>
      <c r="E350" s="61"/>
      <c r="F350" s="61"/>
    </row>
    <row r="351" spans="4:6" s="38" customFormat="1" x14ac:dyDescent="0.25">
      <c r="D351" s="61"/>
      <c r="E351" s="61"/>
      <c r="F351" s="61"/>
    </row>
    <row r="352" spans="4:6" s="38" customFormat="1" x14ac:dyDescent="0.25">
      <c r="D352" s="61"/>
      <c r="E352" s="61"/>
      <c r="F352" s="61"/>
    </row>
    <row r="353" spans="4:6" s="38" customFormat="1" x14ac:dyDescent="0.25">
      <c r="D353" s="61"/>
      <c r="E353" s="61"/>
      <c r="F353" s="61"/>
    </row>
    <row r="354" spans="4:6" s="38" customFormat="1" x14ac:dyDescent="0.25">
      <c r="D354" s="61"/>
      <c r="E354" s="61"/>
      <c r="F354" s="61"/>
    </row>
    <row r="355" spans="4:6" s="38" customFormat="1" x14ac:dyDescent="0.25">
      <c r="D355" s="61"/>
      <c r="E355" s="61"/>
      <c r="F355" s="61"/>
    </row>
    <row r="356" spans="4:6" s="38" customFormat="1" x14ac:dyDescent="0.25">
      <c r="D356" s="61"/>
      <c r="E356" s="61"/>
      <c r="F356" s="61"/>
    </row>
    <row r="357" spans="4:6" s="38" customFormat="1" x14ac:dyDescent="0.25">
      <c r="D357" s="61"/>
      <c r="E357" s="61"/>
      <c r="F357" s="61"/>
    </row>
    <row r="358" spans="4:6" s="38" customFormat="1" x14ac:dyDescent="0.25">
      <c r="D358" s="61"/>
      <c r="E358" s="61"/>
      <c r="F358" s="61"/>
    </row>
    <row r="359" spans="4:6" s="38" customFormat="1" x14ac:dyDescent="0.25">
      <c r="D359" s="61"/>
      <c r="E359" s="61"/>
      <c r="F359" s="61"/>
    </row>
    <row r="360" spans="4:6" s="38" customFormat="1" x14ac:dyDescent="0.25">
      <c r="D360" s="61"/>
      <c r="E360" s="61"/>
      <c r="F360" s="61"/>
    </row>
    <row r="361" spans="4:6" s="38" customFormat="1" x14ac:dyDescent="0.25">
      <c r="D361" s="61"/>
      <c r="E361" s="61"/>
      <c r="F361" s="61"/>
    </row>
    <row r="362" spans="4:6" s="38" customFormat="1" x14ac:dyDescent="0.25">
      <c r="D362" s="61"/>
      <c r="E362" s="61"/>
      <c r="F362" s="61"/>
    </row>
    <row r="363" spans="4:6" s="38" customFormat="1" x14ac:dyDescent="0.25">
      <c r="D363" s="61"/>
      <c r="E363" s="61"/>
      <c r="F363" s="61"/>
    </row>
    <row r="364" spans="4:6" s="38" customFormat="1" x14ac:dyDescent="0.25">
      <c r="D364" s="61"/>
      <c r="E364" s="61"/>
      <c r="F364" s="61"/>
    </row>
    <row r="365" spans="4:6" s="38" customFormat="1" x14ac:dyDescent="0.25">
      <c r="D365" s="61"/>
      <c r="E365" s="61"/>
      <c r="F365" s="61"/>
    </row>
    <row r="366" spans="4:6" s="38" customFormat="1" x14ac:dyDescent="0.25">
      <c r="D366" s="61"/>
      <c r="E366" s="61"/>
      <c r="F366" s="61"/>
    </row>
    <row r="367" spans="4:6" s="38" customFormat="1" x14ac:dyDescent="0.25">
      <c r="D367" s="61"/>
      <c r="E367" s="61"/>
      <c r="F367" s="61"/>
    </row>
    <row r="368" spans="4:6" s="38" customFormat="1" x14ac:dyDescent="0.25">
      <c r="D368" s="61"/>
      <c r="E368" s="61"/>
      <c r="F368" s="61"/>
    </row>
    <row r="369" spans="4:6" s="38" customFormat="1" x14ac:dyDescent="0.25">
      <c r="D369" s="61"/>
      <c r="E369" s="61"/>
      <c r="F369" s="61"/>
    </row>
    <row r="370" spans="4:6" s="38" customFormat="1" x14ac:dyDescent="0.25">
      <c r="D370" s="61"/>
      <c r="E370" s="61"/>
      <c r="F370" s="61"/>
    </row>
    <row r="371" spans="4:6" s="38" customFormat="1" x14ac:dyDescent="0.25">
      <c r="D371" s="61"/>
      <c r="E371" s="61"/>
      <c r="F371" s="61"/>
    </row>
    <row r="372" spans="4:6" s="38" customFormat="1" x14ac:dyDescent="0.25">
      <c r="D372" s="61"/>
      <c r="E372" s="61"/>
      <c r="F372" s="61"/>
    </row>
    <row r="373" spans="4:6" s="38" customFormat="1" x14ac:dyDescent="0.25">
      <c r="D373" s="61"/>
      <c r="E373" s="61"/>
      <c r="F373" s="61"/>
    </row>
    <row r="374" spans="4:6" s="38" customFormat="1" x14ac:dyDescent="0.25">
      <c r="D374" s="61"/>
      <c r="E374" s="61"/>
      <c r="F374" s="61"/>
    </row>
    <row r="375" spans="4:6" s="38" customFormat="1" x14ac:dyDescent="0.25">
      <c r="D375" s="61"/>
      <c r="E375" s="61"/>
      <c r="F375" s="61"/>
    </row>
    <row r="376" spans="4:6" s="38" customFormat="1" x14ac:dyDescent="0.25">
      <c r="D376" s="61"/>
      <c r="E376" s="61"/>
      <c r="F376" s="61"/>
    </row>
    <row r="377" spans="4:6" s="38" customFormat="1" x14ac:dyDescent="0.25">
      <c r="D377" s="61"/>
      <c r="E377" s="61"/>
      <c r="F377" s="61"/>
    </row>
    <row r="378" spans="4:6" s="38" customFormat="1" x14ac:dyDescent="0.25">
      <c r="D378" s="61"/>
      <c r="E378" s="61"/>
      <c r="F378" s="61"/>
    </row>
    <row r="379" spans="4:6" s="38" customFormat="1" x14ac:dyDescent="0.25">
      <c r="D379" s="61"/>
      <c r="E379" s="61"/>
      <c r="F379" s="61"/>
    </row>
    <row r="380" spans="4:6" s="38" customFormat="1" x14ac:dyDescent="0.25">
      <c r="D380" s="61"/>
      <c r="E380" s="61"/>
      <c r="F380" s="61"/>
    </row>
    <row r="381" spans="4:6" s="38" customFormat="1" x14ac:dyDescent="0.25">
      <c r="D381" s="61"/>
      <c r="E381" s="61"/>
      <c r="F381" s="61"/>
    </row>
    <row r="382" spans="4:6" s="38" customFormat="1" x14ac:dyDescent="0.25">
      <c r="D382" s="61"/>
      <c r="E382" s="61"/>
      <c r="F382" s="61"/>
    </row>
    <row r="383" spans="4:6" s="38" customFormat="1" x14ac:dyDescent="0.25">
      <c r="D383" s="61"/>
      <c r="E383" s="61"/>
      <c r="F383" s="61"/>
    </row>
    <row r="384" spans="4:6" s="38" customFormat="1" x14ac:dyDescent="0.25">
      <c r="D384" s="61"/>
      <c r="E384" s="61"/>
      <c r="F384" s="61"/>
    </row>
    <row r="385" spans="4:6" s="38" customFormat="1" x14ac:dyDescent="0.25">
      <c r="D385" s="61"/>
      <c r="E385" s="61"/>
      <c r="F385" s="61"/>
    </row>
    <row r="386" spans="4:6" s="38" customFormat="1" x14ac:dyDescent="0.25">
      <c r="D386" s="61"/>
      <c r="E386" s="61"/>
      <c r="F386" s="61"/>
    </row>
    <row r="387" spans="4:6" s="38" customFormat="1" x14ac:dyDescent="0.25">
      <c r="D387" s="61"/>
      <c r="E387" s="61"/>
      <c r="F387" s="61"/>
    </row>
    <row r="388" spans="4:6" s="38" customFormat="1" x14ac:dyDescent="0.25">
      <c r="D388" s="61"/>
      <c r="E388" s="61"/>
      <c r="F388" s="61"/>
    </row>
    <row r="389" spans="4:6" s="38" customFormat="1" x14ac:dyDescent="0.25">
      <c r="D389" s="61"/>
      <c r="E389" s="61"/>
      <c r="F389" s="61"/>
    </row>
    <row r="390" spans="4:6" s="38" customFormat="1" x14ac:dyDescent="0.25">
      <c r="D390" s="61"/>
      <c r="E390" s="61"/>
      <c r="F390" s="61"/>
    </row>
    <row r="391" spans="4:6" s="38" customFormat="1" x14ac:dyDescent="0.25">
      <c r="D391" s="61"/>
      <c r="E391" s="61"/>
      <c r="F391" s="61"/>
    </row>
    <row r="392" spans="4:6" s="38" customFormat="1" x14ac:dyDescent="0.25">
      <c r="D392" s="61"/>
      <c r="E392" s="61"/>
      <c r="F392" s="61"/>
    </row>
    <row r="393" spans="4:6" s="38" customFormat="1" x14ac:dyDescent="0.25">
      <c r="D393" s="61"/>
      <c r="E393" s="61"/>
      <c r="F393" s="61"/>
    </row>
    <row r="394" spans="4:6" s="38" customFormat="1" x14ac:dyDescent="0.25">
      <c r="D394" s="61"/>
      <c r="E394" s="61"/>
      <c r="F394" s="61"/>
    </row>
    <row r="395" spans="4:6" s="38" customFormat="1" x14ac:dyDescent="0.25">
      <c r="D395" s="61"/>
      <c r="E395" s="61"/>
      <c r="F395" s="61"/>
    </row>
    <row r="396" spans="4:6" s="38" customFormat="1" x14ac:dyDescent="0.25">
      <c r="D396" s="61"/>
      <c r="E396" s="61"/>
      <c r="F396" s="61"/>
    </row>
    <row r="397" spans="4:6" s="38" customFormat="1" x14ac:dyDescent="0.25">
      <c r="D397" s="61"/>
      <c r="E397" s="61"/>
      <c r="F397" s="61"/>
    </row>
    <row r="398" spans="4:6" s="38" customFormat="1" x14ac:dyDescent="0.25">
      <c r="D398" s="61"/>
      <c r="E398" s="61"/>
      <c r="F398" s="61"/>
    </row>
    <row r="399" spans="4:6" s="38" customFormat="1" x14ac:dyDescent="0.25">
      <c r="D399" s="61"/>
      <c r="E399" s="61"/>
      <c r="F399" s="61"/>
    </row>
    <row r="400" spans="4:6" s="38" customFormat="1" x14ac:dyDescent="0.25">
      <c r="D400" s="61"/>
      <c r="E400" s="61"/>
      <c r="F400" s="61"/>
    </row>
    <row r="401" spans="4:6" s="38" customFormat="1" x14ac:dyDescent="0.25">
      <c r="D401" s="61"/>
      <c r="E401" s="61"/>
      <c r="F401" s="61"/>
    </row>
    <row r="402" spans="4:6" s="38" customFormat="1" x14ac:dyDescent="0.25">
      <c r="D402" s="61"/>
      <c r="E402" s="61"/>
      <c r="F402" s="61"/>
    </row>
    <row r="403" spans="4:6" s="38" customFormat="1" x14ac:dyDescent="0.25">
      <c r="D403" s="61"/>
      <c r="E403" s="61"/>
      <c r="F403" s="61"/>
    </row>
    <row r="404" spans="4:6" s="38" customFormat="1" x14ac:dyDescent="0.25">
      <c r="D404" s="61"/>
      <c r="E404" s="61"/>
      <c r="F404" s="61"/>
    </row>
    <row r="405" spans="4:6" s="38" customFormat="1" x14ac:dyDescent="0.25">
      <c r="D405" s="61"/>
      <c r="E405" s="61"/>
      <c r="F405" s="61"/>
    </row>
    <row r="406" spans="4:6" s="38" customFormat="1" x14ac:dyDescent="0.25">
      <c r="D406" s="61"/>
      <c r="E406" s="61"/>
      <c r="F406" s="61"/>
    </row>
    <row r="407" spans="4:6" s="38" customFormat="1" x14ac:dyDescent="0.25">
      <c r="D407" s="61"/>
      <c r="E407" s="61"/>
      <c r="F407" s="61"/>
    </row>
    <row r="408" spans="4:6" s="38" customFormat="1" x14ac:dyDescent="0.25">
      <c r="D408" s="61"/>
      <c r="E408" s="61"/>
      <c r="F408" s="61"/>
    </row>
    <row r="409" spans="4:6" s="38" customFormat="1" x14ac:dyDescent="0.25">
      <c r="D409" s="61"/>
      <c r="E409" s="61"/>
      <c r="F409" s="61"/>
    </row>
    <row r="410" spans="4:6" s="38" customFormat="1" x14ac:dyDescent="0.25">
      <c r="D410" s="61"/>
      <c r="E410" s="61"/>
      <c r="F410" s="61"/>
    </row>
    <row r="411" spans="4:6" s="38" customFormat="1" x14ac:dyDescent="0.25">
      <c r="D411" s="61"/>
      <c r="E411" s="61"/>
      <c r="F411" s="61"/>
    </row>
    <row r="412" spans="4:6" s="38" customFormat="1" x14ac:dyDescent="0.25">
      <c r="D412" s="61"/>
      <c r="E412" s="61"/>
      <c r="F412" s="61"/>
    </row>
    <row r="413" spans="4:6" s="38" customFormat="1" x14ac:dyDescent="0.25">
      <c r="D413" s="61"/>
      <c r="E413" s="61"/>
      <c r="F413" s="61"/>
    </row>
    <row r="414" spans="4:6" s="38" customFormat="1" x14ac:dyDescent="0.25">
      <c r="D414" s="61"/>
      <c r="E414" s="61"/>
      <c r="F414" s="61"/>
    </row>
    <row r="415" spans="4:6" s="38" customFormat="1" x14ac:dyDescent="0.25">
      <c r="D415" s="61"/>
      <c r="E415" s="61"/>
      <c r="F415" s="61"/>
    </row>
    <row r="416" spans="4:6" s="38" customFormat="1" x14ac:dyDescent="0.25">
      <c r="D416" s="61"/>
      <c r="E416" s="61"/>
      <c r="F416" s="61"/>
    </row>
    <row r="417" spans="4:6" s="38" customFormat="1" x14ac:dyDescent="0.25">
      <c r="D417" s="61"/>
      <c r="E417" s="61"/>
      <c r="F417" s="61"/>
    </row>
    <row r="418" spans="4:6" s="38" customFormat="1" x14ac:dyDescent="0.25">
      <c r="D418" s="61"/>
      <c r="E418" s="61"/>
      <c r="F418" s="61"/>
    </row>
    <row r="419" spans="4:6" s="38" customFormat="1" x14ac:dyDescent="0.25">
      <c r="D419" s="61"/>
      <c r="E419" s="61"/>
      <c r="F419" s="61"/>
    </row>
    <row r="420" spans="4:6" s="38" customFormat="1" x14ac:dyDescent="0.25">
      <c r="D420" s="61"/>
      <c r="E420" s="61"/>
      <c r="F420" s="61"/>
    </row>
    <row r="421" spans="4:6" s="38" customFormat="1" x14ac:dyDescent="0.25">
      <c r="D421" s="61"/>
      <c r="E421" s="61"/>
      <c r="F421" s="61"/>
    </row>
    <row r="422" spans="4:6" s="38" customFormat="1" x14ac:dyDescent="0.25">
      <c r="D422" s="61"/>
      <c r="E422" s="61"/>
      <c r="F422" s="61"/>
    </row>
    <row r="423" spans="4:6" s="38" customFormat="1" x14ac:dyDescent="0.25">
      <c r="D423" s="61"/>
      <c r="E423" s="61"/>
      <c r="F423" s="61"/>
    </row>
    <row r="424" spans="4:6" s="38" customFormat="1" x14ac:dyDescent="0.25">
      <c r="D424" s="61"/>
      <c r="E424" s="61"/>
      <c r="F424" s="61"/>
    </row>
    <row r="425" spans="4:6" s="38" customFormat="1" x14ac:dyDescent="0.25">
      <c r="D425" s="61"/>
      <c r="E425" s="61"/>
      <c r="F425" s="61"/>
    </row>
    <row r="426" spans="4:6" s="38" customFormat="1" x14ac:dyDescent="0.25">
      <c r="D426" s="61"/>
      <c r="E426" s="61"/>
      <c r="F426" s="61"/>
    </row>
    <row r="427" spans="4:6" s="38" customFormat="1" x14ac:dyDescent="0.25">
      <c r="D427" s="61"/>
      <c r="E427" s="61"/>
      <c r="F427" s="61"/>
    </row>
    <row r="428" spans="4:6" s="38" customFormat="1" x14ac:dyDescent="0.25">
      <c r="D428" s="61"/>
      <c r="E428" s="61"/>
      <c r="F428" s="61"/>
    </row>
    <row r="429" spans="4:6" s="38" customFormat="1" x14ac:dyDescent="0.25">
      <c r="D429" s="61"/>
      <c r="E429" s="61"/>
      <c r="F429" s="61"/>
    </row>
    <row r="430" spans="4:6" s="38" customFormat="1" x14ac:dyDescent="0.25">
      <c r="D430" s="61"/>
      <c r="E430" s="61"/>
      <c r="F430" s="61"/>
    </row>
    <row r="431" spans="4:6" s="38" customFormat="1" x14ac:dyDescent="0.25">
      <c r="D431" s="61"/>
      <c r="E431" s="61"/>
      <c r="F431" s="61"/>
    </row>
    <row r="432" spans="4:6" s="38" customFormat="1" x14ac:dyDescent="0.25">
      <c r="D432" s="61"/>
      <c r="E432" s="61"/>
      <c r="F432" s="61"/>
    </row>
    <row r="433" spans="4:6" s="38" customFormat="1" x14ac:dyDescent="0.25">
      <c r="D433" s="61"/>
      <c r="E433" s="61"/>
      <c r="F433" s="61"/>
    </row>
    <row r="434" spans="4:6" s="38" customFormat="1" x14ac:dyDescent="0.25">
      <c r="D434" s="61"/>
      <c r="E434" s="61"/>
      <c r="F434" s="61"/>
    </row>
    <row r="435" spans="4:6" s="38" customFormat="1" x14ac:dyDescent="0.25">
      <c r="D435" s="61"/>
      <c r="E435" s="61"/>
      <c r="F435" s="61"/>
    </row>
    <row r="436" spans="4:6" s="38" customFormat="1" x14ac:dyDescent="0.25">
      <c r="D436" s="61"/>
      <c r="E436" s="61"/>
      <c r="F436" s="61"/>
    </row>
    <row r="437" spans="4:6" s="38" customFormat="1" x14ac:dyDescent="0.25">
      <c r="D437" s="61"/>
      <c r="E437" s="61"/>
      <c r="F437" s="61"/>
    </row>
    <row r="438" spans="4:6" s="38" customFormat="1" x14ac:dyDescent="0.25">
      <c r="D438" s="61"/>
      <c r="E438" s="61"/>
      <c r="F438" s="61"/>
    </row>
    <row r="439" spans="4:6" s="38" customFormat="1" x14ac:dyDescent="0.25">
      <c r="D439" s="61"/>
      <c r="E439" s="61"/>
      <c r="F439" s="61"/>
    </row>
    <row r="440" spans="4:6" s="38" customFormat="1" x14ac:dyDescent="0.25">
      <c r="D440" s="61"/>
      <c r="E440" s="61"/>
      <c r="F440" s="61"/>
    </row>
    <row r="441" spans="4:6" s="38" customFormat="1" x14ac:dyDescent="0.25">
      <c r="D441" s="61"/>
      <c r="E441" s="61"/>
      <c r="F441" s="61"/>
    </row>
    <row r="442" spans="4:6" s="38" customFormat="1" x14ac:dyDescent="0.25">
      <c r="D442" s="61"/>
      <c r="E442" s="61"/>
      <c r="F442" s="61"/>
    </row>
    <row r="443" spans="4:6" s="38" customFormat="1" x14ac:dyDescent="0.25">
      <c r="D443" s="61"/>
      <c r="E443" s="61"/>
      <c r="F443" s="61"/>
    </row>
    <row r="444" spans="4:6" s="38" customFormat="1" x14ac:dyDescent="0.25">
      <c r="D444" s="61"/>
      <c r="E444" s="61"/>
      <c r="F444" s="61"/>
    </row>
    <row r="445" spans="4:6" s="38" customFormat="1" x14ac:dyDescent="0.25">
      <c r="D445" s="61"/>
      <c r="E445" s="61"/>
      <c r="F445" s="61"/>
    </row>
    <row r="446" spans="4:6" s="38" customFormat="1" x14ac:dyDescent="0.25">
      <c r="D446" s="61"/>
      <c r="E446" s="61"/>
      <c r="F446" s="61"/>
    </row>
    <row r="447" spans="4:6" s="38" customFormat="1" x14ac:dyDescent="0.25">
      <c r="D447" s="61"/>
      <c r="E447" s="61"/>
      <c r="F447" s="61"/>
    </row>
    <row r="448" spans="4:6" s="38" customFormat="1" x14ac:dyDescent="0.25">
      <c r="D448" s="61"/>
      <c r="E448" s="61"/>
      <c r="F448" s="61"/>
    </row>
    <row r="449" spans="4:6" s="38" customFormat="1" x14ac:dyDescent="0.25">
      <c r="D449" s="61"/>
      <c r="E449" s="61"/>
      <c r="F449" s="61"/>
    </row>
    <row r="450" spans="4:6" s="38" customFormat="1" x14ac:dyDescent="0.25">
      <c r="D450" s="61"/>
      <c r="E450" s="61"/>
      <c r="F450" s="61"/>
    </row>
    <row r="451" spans="4:6" s="38" customFormat="1" x14ac:dyDescent="0.25">
      <c r="D451" s="61"/>
      <c r="E451" s="61"/>
      <c r="F451" s="61"/>
    </row>
    <row r="452" spans="4:6" s="38" customFormat="1" x14ac:dyDescent="0.25">
      <c r="D452" s="61"/>
      <c r="E452" s="61"/>
      <c r="F452" s="61"/>
    </row>
    <row r="453" spans="4:6" s="38" customFormat="1" x14ac:dyDescent="0.25">
      <c r="D453" s="61"/>
      <c r="E453" s="61"/>
      <c r="F453" s="61"/>
    </row>
    <row r="454" spans="4:6" s="38" customFormat="1" x14ac:dyDescent="0.25">
      <c r="D454" s="61"/>
      <c r="E454" s="61"/>
      <c r="F454" s="61"/>
    </row>
    <row r="455" spans="4:6" s="38" customFormat="1" x14ac:dyDescent="0.25">
      <c r="D455" s="61"/>
      <c r="E455" s="61"/>
      <c r="F455" s="61"/>
    </row>
    <row r="456" spans="4:6" s="38" customFormat="1" x14ac:dyDescent="0.25">
      <c r="D456" s="61"/>
      <c r="E456" s="61"/>
      <c r="F456" s="61"/>
    </row>
    <row r="457" spans="4:6" s="38" customFormat="1" x14ac:dyDescent="0.25">
      <c r="D457" s="61"/>
      <c r="E457" s="61"/>
      <c r="F457" s="61"/>
    </row>
    <row r="458" spans="4:6" s="38" customFormat="1" x14ac:dyDescent="0.25">
      <c r="D458" s="61"/>
      <c r="E458" s="61"/>
      <c r="F458" s="61"/>
    </row>
    <row r="459" spans="4:6" s="38" customFormat="1" x14ac:dyDescent="0.25">
      <c r="D459" s="61"/>
      <c r="E459" s="61"/>
      <c r="F459" s="61"/>
    </row>
    <row r="460" spans="4:6" s="38" customFormat="1" x14ac:dyDescent="0.25">
      <c r="D460" s="61"/>
      <c r="E460" s="61"/>
      <c r="F460" s="61"/>
    </row>
    <row r="461" spans="4:6" s="38" customFormat="1" x14ac:dyDescent="0.25">
      <c r="D461" s="61"/>
      <c r="E461" s="61"/>
      <c r="F461" s="61"/>
    </row>
    <row r="462" spans="4:6" s="38" customFormat="1" x14ac:dyDescent="0.25">
      <c r="D462" s="61"/>
      <c r="E462" s="61"/>
      <c r="F462" s="61"/>
    </row>
    <row r="463" spans="4:6" s="38" customFormat="1" x14ac:dyDescent="0.25">
      <c r="D463" s="61"/>
      <c r="E463" s="61"/>
      <c r="F463" s="61"/>
    </row>
    <row r="464" spans="4:6" s="38" customFormat="1" x14ac:dyDescent="0.25">
      <c r="D464" s="61"/>
      <c r="E464" s="61"/>
      <c r="F464" s="61"/>
    </row>
    <row r="465" spans="4:6" s="38" customFormat="1" x14ac:dyDescent="0.25">
      <c r="D465" s="61"/>
      <c r="E465" s="61"/>
      <c r="F465" s="61"/>
    </row>
    <row r="466" spans="4:6" s="38" customFormat="1" x14ac:dyDescent="0.25">
      <c r="D466" s="61"/>
      <c r="E466" s="61"/>
      <c r="F466" s="61"/>
    </row>
    <row r="467" spans="4:6" s="38" customFormat="1" x14ac:dyDescent="0.25">
      <c r="D467" s="61"/>
      <c r="E467" s="61"/>
      <c r="F467" s="61"/>
    </row>
    <row r="468" spans="4:6" s="38" customFormat="1" x14ac:dyDescent="0.25">
      <c r="D468" s="61"/>
      <c r="E468" s="61"/>
      <c r="F468" s="61"/>
    </row>
    <row r="469" spans="4:6" s="38" customFormat="1" x14ac:dyDescent="0.25">
      <c r="D469" s="61"/>
      <c r="E469" s="61"/>
      <c r="F469" s="61"/>
    </row>
    <row r="470" spans="4:6" s="38" customFormat="1" x14ac:dyDescent="0.25">
      <c r="D470" s="61"/>
      <c r="E470" s="61"/>
      <c r="F470" s="61"/>
    </row>
    <row r="471" spans="4:6" s="38" customFormat="1" x14ac:dyDescent="0.25">
      <c r="D471" s="61"/>
      <c r="E471" s="61"/>
      <c r="F471" s="61"/>
    </row>
    <row r="472" spans="4:6" s="38" customFormat="1" x14ac:dyDescent="0.25">
      <c r="D472" s="61"/>
      <c r="E472" s="61"/>
      <c r="F472" s="61"/>
    </row>
    <row r="473" spans="4:6" s="38" customFormat="1" x14ac:dyDescent="0.25">
      <c r="D473" s="61"/>
      <c r="E473" s="61"/>
      <c r="F473" s="61"/>
    </row>
    <row r="474" spans="4:6" s="38" customFormat="1" x14ac:dyDescent="0.25">
      <c r="D474" s="61"/>
      <c r="E474" s="61"/>
      <c r="F474" s="61"/>
    </row>
    <row r="475" spans="4:6" s="38" customFormat="1" x14ac:dyDescent="0.25">
      <c r="D475" s="61"/>
      <c r="E475" s="61"/>
      <c r="F475" s="61"/>
    </row>
    <row r="476" spans="4:6" s="38" customFormat="1" x14ac:dyDescent="0.25">
      <c r="D476" s="61"/>
      <c r="E476" s="61"/>
      <c r="F476" s="61"/>
    </row>
    <row r="477" spans="4:6" s="38" customFormat="1" x14ac:dyDescent="0.25">
      <c r="D477" s="61"/>
      <c r="E477" s="61"/>
      <c r="F477" s="61"/>
    </row>
    <row r="478" spans="4:6" s="38" customFormat="1" x14ac:dyDescent="0.25">
      <c r="D478" s="61"/>
      <c r="E478" s="61"/>
      <c r="F478" s="61"/>
    </row>
    <row r="479" spans="4:6" s="38" customFormat="1" x14ac:dyDescent="0.25">
      <c r="D479" s="61"/>
      <c r="E479" s="61"/>
      <c r="F479" s="61"/>
    </row>
    <row r="480" spans="4:6" s="38" customFormat="1" x14ac:dyDescent="0.25">
      <c r="D480" s="61"/>
      <c r="E480" s="61"/>
      <c r="F480" s="61"/>
    </row>
    <row r="481" spans="4:6" s="38" customFormat="1" x14ac:dyDescent="0.25">
      <c r="D481" s="61"/>
      <c r="E481" s="61"/>
      <c r="F481" s="61"/>
    </row>
    <row r="482" spans="4:6" s="38" customFormat="1" x14ac:dyDescent="0.25">
      <c r="D482" s="61"/>
      <c r="E482" s="61"/>
      <c r="F482" s="61"/>
    </row>
    <row r="483" spans="4:6" s="38" customFormat="1" x14ac:dyDescent="0.25">
      <c r="D483" s="61"/>
      <c r="E483" s="61"/>
      <c r="F483" s="61"/>
    </row>
    <row r="484" spans="4:6" s="38" customFormat="1" x14ac:dyDescent="0.25">
      <c r="D484" s="61"/>
      <c r="E484" s="61"/>
      <c r="F484" s="61"/>
    </row>
    <row r="485" spans="4:6" s="38" customFormat="1" x14ac:dyDescent="0.25">
      <c r="D485" s="61"/>
      <c r="E485" s="61"/>
      <c r="F485" s="61"/>
    </row>
    <row r="486" spans="4:6" s="38" customFormat="1" x14ac:dyDescent="0.25">
      <c r="D486" s="61"/>
      <c r="E486" s="61"/>
      <c r="F486" s="61"/>
    </row>
    <row r="487" spans="4:6" s="38" customFormat="1" x14ac:dyDescent="0.25">
      <c r="D487" s="61"/>
      <c r="E487" s="61"/>
      <c r="F487" s="61"/>
    </row>
    <row r="488" spans="4:6" s="38" customFormat="1" x14ac:dyDescent="0.25">
      <c r="D488" s="61"/>
      <c r="E488" s="61"/>
      <c r="F488" s="61"/>
    </row>
    <row r="489" spans="4:6" s="38" customFormat="1" x14ac:dyDescent="0.25">
      <c r="D489" s="61"/>
      <c r="E489" s="61"/>
      <c r="F489" s="61"/>
    </row>
  </sheetData>
  <sheetProtection algorithmName="SHA-512" hashValue="UU7p04qMaNy525/VFHH72BYlA75BaUNYwiHDvImJC5LjNGHsJeRX72MS7f9Lseic7Zap8s6/KgRB/7v88zetpA==" saltValue="/tiPXx+c0AH0D6iMTLTkMw==" spinCount="100000" sheet="1" objects="1" scenarios="1"/>
  <conditionalFormatting sqref="B1:B1048576">
    <cfRule type="cellIs" dxfId="2" priority="1" operator="equal">
      <formula>"exemplary"</formula>
    </cfRule>
    <cfRule type="cellIs" dxfId="1" priority="2" operator="equal">
      <formula>"meeting requirements"</formula>
    </cfRule>
    <cfRule type="cellIs" dxfId="0" priority="3" operator="equal">
      <formula>"noncompliant"</formula>
    </cfRule>
  </conditionalFormatting>
  <dataValidations count="3">
    <dataValidation type="list" allowBlank="1" showInputMessage="1" showErrorMessage="1" sqref="A312:A314 A7:A9 A25:A28 A13:A15 A42:A48 A35:A36 A66:A69 A82:A85 A75:A76 A101:A104 A89:A90 A121:A123 A108:A109 A143:A146 A127:A128 A162:A164 A150:A152 A168 A195:A200 A188:A189 A217:A218 A204:A206 A231 A225 A245:A246 A253 A258 A262:A264 A272:A274 A282:A284 A292:A294 A302:A304 A19 A52:A54 A58:A60 A94:A95 A113:A115 A156 A176:A178 A182:A184 A210:A211 A238:A239" xr:uid="{00000000-0002-0000-0C00-000000000000}">
      <formula1>$D$2:$D$3</formula1>
    </dataValidation>
    <dataValidation type="list" allowBlank="1" showInputMessage="1" showErrorMessage="1" sqref="B215 B23 B40 B64 B80 B99 B119 B141 B160 B174 B193 B229 B243" xr:uid="{00000000-0002-0000-0C00-000001000000}">
      <formula1>$D$5:$D$7</formula1>
    </dataValidation>
    <dataValidation type="list" allowBlank="1" showInputMessage="1" showErrorMessage="1" sqref="B5" xr:uid="{00000000-0002-0000-0C00-000002000000}">
      <formula1>$D$9:$D$12</formula1>
    </dataValidation>
  </dataValidations>
  <hyperlinks>
    <hyperlink ref="B3" r:id="rId1" display="54A. Audits.  Uniform Grants Guidance Section 200.501.  Grant recipients are audited annually, if required, and that all corrective actions required through this process are fully implemented." xr:uid="{00000000-0004-0000-0C00-000000000000}"/>
    <hyperlink ref="B39" r:id="rId2" display="56A. Use of funds.  Uniform Guidance section 200.308.  Budgets and expenditures match narrative.  All expenditures charged to 21st Century are in alignment and support the state-approved budget." xr:uid="{00000000-0004-0000-0C00-000001000000}"/>
    <hyperlink ref="B228" r:id="rId3" display="66A. Uniform Guidance 200.334-338 Record Retention.  Records are maintained for a period of 7 years (current year plus six previous years, if applicable).  Records must be retained for a period         of three years from the date of submission of the final expenditure report.  Records must be retained until any litigation, claims, or audits are resolved." xr:uid="{00000000-0004-0000-0C00-000002000000}"/>
    <hyperlink ref="B242" r:id="rId4" display="67A. Uniform Guidance 200.112 Conflict of Interest.  Grantee must disclose in writing any potential conflict of interest including relationships with parent companies, affiliates, and/or subsidiary organizations." xr:uid="{00000000-0004-0000-0C00-000003000000}"/>
    <hyperlink ref="B63" r:id="rId5" location="200.302" display="57A. Uniform Guidance section 200.302.  Source documentation exists for all grant expenditures.  " xr:uid="{00000000-0004-0000-0C00-000004000000}"/>
    <hyperlink ref="B159" r:id="rId6" location="200.309" display="62A. Uniform Guidance section 200.309 Obligating Funds: Grant recipient began obligating funds on or after the program approval date." xr:uid="{00000000-0004-0000-0C00-000005000000}"/>
  </hyperlinks>
  <pageMargins left="0.7" right="0.7" top="0.75" bottom="0.75" header="0.3" footer="0.3"/>
  <pageSetup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N326"/>
  <sheetViews>
    <sheetView zoomScale="120" zoomScaleNormal="120" workbookViewId="0"/>
  </sheetViews>
  <sheetFormatPr defaultColWidth="8.88671875" defaultRowHeight="13.2" x14ac:dyDescent="0.25"/>
  <cols>
    <col min="1" max="1" width="4.6640625" style="16" customWidth="1"/>
    <col min="2" max="2" width="84.6640625" style="16" customWidth="1"/>
    <col min="3" max="3" width="9.33203125" style="16" hidden="1" customWidth="1"/>
    <col min="4" max="4" width="14.44140625" style="13" hidden="1" customWidth="1"/>
    <col min="5" max="5" width="5.33203125" style="13" hidden="1" customWidth="1"/>
    <col min="6" max="6" width="6.109375" style="13" hidden="1" customWidth="1"/>
    <col min="7" max="10" width="9.33203125" style="38" customWidth="1"/>
    <col min="11" max="40" width="8.88671875" style="38"/>
    <col min="41" max="16384" width="8.88671875" style="16"/>
  </cols>
  <sheetData>
    <row r="1" spans="1:6" x14ac:dyDescent="0.25">
      <c r="A1" s="46"/>
      <c r="B1" s="46"/>
      <c r="D1" s="8" t="s">
        <v>67</v>
      </c>
      <c r="E1" s="8" t="s">
        <v>68</v>
      </c>
      <c r="F1" s="9" t="s">
        <v>69</v>
      </c>
    </row>
    <row r="2" spans="1:6" x14ac:dyDescent="0.25">
      <c r="A2" s="46"/>
      <c r="B2" s="147"/>
      <c r="D2" s="15" t="s">
        <v>71</v>
      </c>
      <c r="E2" s="8" t="s">
        <v>89</v>
      </c>
      <c r="F2" s="8" t="str">
        <f t="shared" ref="F2" si="0">IF(E2="X","No","Yes")</f>
        <v>Yes</v>
      </c>
    </row>
    <row r="3" spans="1:6" ht="36" customHeight="1" x14ac:dyDescent="0.25">
      <c r="A3" s="144"/>
      <c r="B3" s="145" t="s">
        <v>962</v>
      </c>
      <c r="D3" s="12"/>
      <c r="E3" s="8" t="s">
        <v>71</v>
      </c>
      <c r="F3" s="8" t="str">
        <f>IF(E3="X","No","Yes")</f>
        <v>No</v>
      </c>
    </row>
    <row r="4" spans="1:6" hidden="1" x14ac:dyDescent="0.25">
      <c r="A4" s="46"/>
      <c r="B4" s="24"/>
      <c r="D4" s="16"/>
      <c r="E4" s="8" t="s">
        <v>71</v>
      </c>
      <c r="F4" s="8" t="str">
        <f t="shared" ref="F4:F64" si="1">IF(E4="X","No","Yes")</f>
        <v>No</v>
      </c>
    </row>
    <row r="5" spans="1:6" ht="13.8" x14ac:dyDescent="0.25">
      <c r="A5" s="46"/>
      <c r="B5" s="146" t="s">
        <v>963</v>
      </c>
      <c r="D5" s="8"/>
      <c r="E5" s="8" t="s">
        <v>89</v>
      </c>
      <c r="F5" s="8" t="str">
        <f t="shared" si="1"/>
        <v>Yes</v>
      </c>
    </row>
    <row r="6" spans="1:6" ht="13.8" thickBot="1" x14ac:dyDescent="0.3">
      <c r="A6" s="46"/>
      <c r="B6" s="24"/>
      <c r="D6" s="8"/>
      <c r="E6" s="8" t="s">
        <v>89</v>
      </c>
      <c r="F6" s="8" t="str">
        <f t="shared" si="1"/>
        <v>Yes</v>
      </c>
    </row>
    <row r="7" spans="1:6" ht="27.6" customHeight="1" x14ac:dyDescent="0.25">
      <c r="A7" s="48"/>
      <c r="B7" s="167" t="s">
        <v>964</v>
      </c>
      <c r="D7" s="16"/>
      <c r="E7" s="8" t="s">
        <v>71</v>
      </c>
      <c r="F7" s="8" t="str">
        <f t="shared" si="1"/>
        <v>No</v>
      </c>
    </row>
    <row r="8" spans="1:6" x14ac:dyDescent="0.25">
      <c r="A8" s="50"/>
      <c r="B8" s="51" t="s">
        <v>965</v>
      </c>
      <c r="D8" s="16"/>
      <c r="E8" s="12" t="str">
        <f>IF(A8="X","X","")</f>
        <v/>
      </c>
      <c r="F8" s="8" t="str">
        <f t="shared" si="1"/>
        <v>Yes</v>
      </c>
    </row>
    <row r="9" spans="1:6" ht="26.4" x14ac:dyDescent="0.25">
      <c r="A9" s="50"/>
      <c r="B9" s="51" t="s">
        <v>966</v>
      </c>
      <c r="E9" s="12" t="str">
        <f>IF(A9="X","X","")</f>
        <v/>
      </c>
      <c r="F9" s="8" t="str">
        <f t="shared" si="1"/>
        <v>Yes</v>
      </c>
    </row>
    <row r="10" spans="1:6" ht="13.8" thickBot="1" x14ac:dyDescent="0.3">
      <c r="A10" s="48"/>
      <c r="B10" s="29"/>
      <c r="D10" s="8"/>
      <c r="E10" s="8" t="str">
        <f>IF(B10="","","X")</f>
        <v/>
      </c>
      <c r="F10" s="8" t="str">
        <f t="shared" ref="F10" si="2">IF(E10="X","No","Yes")</f>
        <v>Yes</v>
      </c>
    </row>
    <row r="11" spans="1:6" x14ac:dyDescent="0.25">
      <c r="A11" s="48"/>
      <c r="B11" s="21" t="s">
        <v>967</v>
      </c>
      <c r="E11" s="13" t="str">
        <f>E12</f>
        <v/>
      </c>
      <c r="F11" s="8" t="str">
        <f t="shared" si="1"/>
        <v>Yes</v>
      </c>
    </row>
    <row r="12" spans="1:6" ht="51.6" customHeight="1" thickBot="1" x14ac:dyDescent="0.3">
      <c r="A12" s="48"/>
      <c r="B12" s="29"/>
      <c r="D12" s="8"/>
      <c r="E12" s="8" t="str">
        <f>IF(B12="","","X")</f>
        <v/>
      </c>
      <c r="F12" s="8" t="str">
        <f t="shared" si="1"/>
        <v>Yes</v>
      </c>
    </row>
    <row r="13" spans="1:6" ht="13.8" thickBot="1" x14ac:dyDescent="0.3">
      <c r="A13" s="46"/>
      <c r="B13" s="24"/>
      <c r="E13" s="13" t="s">
        <v>71</v>
      </c>
      <c r="F13" s="8" t="str">
        <f t="shared" si="1"/>
        <v>No</v>
      </c>
    </row>
    <row r="14" spans="1:6" ht="22.2" customHeight="1" x14ac:dyDescent="0.25">
      <c r="A14" s="48"/>
      <c r="B14" s="167" t="s">
        <v>968</v>
      </c>
      <c r="E14" s="8" t="s">
        <v>71</v>
      </c>
      <c r="F14" s="8" t="str">
        <f t="shared" si="1"/>
        <v>No</v>
      </c>
    </row>
    <row r="15" spans="1:6" ht="26.4" x14ac:dyDescent="0.25">
      <c r="A15" s="50"/>
      <c r="B15" s="51" t="s">
        <v>969</v>
      </c>
      <c r="E15" s="12" t="str">
        <f>IF(A15="X","X","")</f>
        <v/>
      </c>
      <c r="F15" s="8" t="str">
        <f t="shared" si="1"/>
        <v>Yes</v>
      </c>
    </row>
    <row r="16" spans="1:6" ht="26.4" x14ac:dyDescent="0.25">
      <c r="A16" s="50"/>
      <c r="B16" s="51" t="s">
        <v>970</v>
      </c>
      <c r="E16" s="12" t="str">
        <f>IF(A16="X","X","")</f>
        <v/>
      </c>
      <c r="F16" s="8" t="str">
        <f t="shared" si="1"/>
        <v>Yes</v>
      </c>
    </row>
    <row r="17" spans="1:6" ht="13.8" thickBot="1" x14ac:dyDescent="0.3">
      <c r="A17" s="48"/>
      <c r="B17" s="29"/>
      <c r="D17" s="8"/>
      <c r="E17" s="8" t="str">
        <f>IF(B17="","","X")</f>
        <v/>
      </c>
      <c r="F17" s="8" t="str">
        <f t="shared" si="1"/>
        <v>Yes</v>
      </c>
    </row>
    <row r="18" spans="1:6" x14ac:dyDescent="0.25">
      <c r="A18" s="48"/>
      <c r="B18" s="21" t="s">
        <v>967</v>
      </c>
      <c r="E18" s="13" t="str">
        <f>E19</f>
        <v/>
      </c>
      <c r="F18" s="8" t="str">
        <f t="shared" si="1"/>
        <v>Yes</v>
      </c>
    </row>
    <row r="19" spans="1:6" ht="41.4" customHeight="1" thickBot="1" x14ac:dyDescent="0.3">
      <c r="A19" s="48"/>
      <c r="B19" s="29"/>
      <c r="D19" s="8"/>
      <c r="E19" s="8" t="str">
        <f>IF(B19="","","X")</f>
        <v/>
      </c>
      <c r="F19" s="8" t="str">
        <f t="shared" ref="F19" si="3">IF(E19="X","No","Yes")</f>
        <v>Yes</v>
      </c>
    </row>
    <row r="20" spans="1:6" ht="13.8" thickBot="1" x14ac:dyDescent="0.3">
      <c r="A20" s="46"/>
      <c r="B20" s="24"/>
      <c r="E20" s="13" t="s">
        <v>71</v>
      </c>
      <c r="F20" s="8" t="str">
        <f t="shared" si="1"/>
        <v>No</v>
      </c>
    </row>
    <row r="21" spans="1:6" ht="27.6" customHeight="1" x14ac:dyDescent="0.25">
      <c r="A21" s="48"/>
      <c r="B21" s="167" t="s">
        <v>971</v>
      </c>
      <c r="E21" s="8" t="s">
        <v>71</v>
      </c>
      <c r="F21" s="8" t="str">
        <f t="shared" si="1"/>
        <v>No</v>
      </c>
    </row>
    <row r="22" spans="1:6" ht="25.5" customHeight="1" x14ac:dyDescent="0.25">
      <c r="A22" s="50"/>
      <c r="B22" s="51" t="s">
        <v>972</v>
      </c>
      <c r="E22" s="12" t="str">
        <f>IF(A22="X","X","")</f>
        <v/>
      </c>
      <c r="F22" s="8" t="str">
        <f t="shared" si="1"/>
        <v>Yes</v>
      </c>
    </row>
    <row r="23" spans="1:6" ht="26.4" x14ac:dyDescent="0.25">
      <c r="A23" s="50"/>
      <c r="B23" s="51" t="s">
        <v>973</v>
      </c>
      <c r="E23" s="12" t="str">
        <f>IF(A23="X","X","")</f>
        <v/>
      </c>
      <c r="F23" s="8" t="str">
        <f t="shared" si="1"/>
        <v>Yes</v>
      </c>
    </row>
    <row r="24" spans="1:6" ht="13.8" thickBot="1" x14ac:dyDescent="0.3">
      <c r="A24" s="48"/>
      <c r="B24" s="29"/>
      <c r="D24" s="8"/>
      <c r="E24" s="8" t="str">
        <f>IF(B24="","","X")</f>
        <v/>
      </c>
      <c r="F24" s="8" t="str">
        <f t="shared" ref="F24" si="4">IF(E24="X","No","Yes")</f>
        <v>Yes</v>
      </c>
    </row>
    <row r="25" spans="1:6" x14ac:dyDescent="0.25">
      <c r="A25" s="48"/>
      <c r="B25" s="21" t="s">
        <v>967</v>
      </c>
      <c r="E25" s="13" t="str">
        <f>E26</f>
        <v/>
      </c>
      <c r="F25" s="8" t="str">
        <f t="shared" si="1"/>
        <v>Yes</v>
      </c>
    </row>
    <row r="26" spans="1:6" ht="61.2" customHeight="1" thickBot="1" x14ac:dyDescent="0.3">
      <c r="A26" s="48"/>
      <c r="B26" s="29"/>
      <c r="D26" s="8"/>
      <c r="E26" s="8" t="str">
        <f>IF(B26="","","X")</f>
        <v/>
      </c>
      <c r="F26" s="8" t="str">
        <f t="shared" si="1"/>
        <v>Yes</v>
      </c>
    </row>
    <row r="27" spans="1:6" ht="13.8" thickBot="1" x14ac:dyDescent="0.3">
      <c r="A27" s="46"/>
      <c r="B27" s="24"/>
      <c r="E27" s="13" t="s">
        <v>71</v>
      </c>
      <c r="F27" s="8" t="str">
        <f t="shared" si="1"/>
        <v>No</v>
      </c>
    </row>
    <row r="28" spans="1:6" ht="28.2" customHeight="1" x14ac:dyDescent="0.25">
      <c r="A28" s="48"/>
      <c r="B28" s="167" t="s">
        <v>974</v>
      </c>
      <c r="E28" s="8" t="s">
        <v>71</v>
      </c>
      <c r="F28" s="8" t="str">
        <f t="shared" si="1"/>
        <v>No</v>
      </c>
    </row>
    <row r="29" spans="1:6" ht="26.4" x14ac:dyDescent="0.25">
      <c r="A29" s="50"/>
      <c r="B29" s="51" t="s">
        <v>975</v>
      </c>
      <c r="E29" s="12" t="str">
        <f>IF(A29="X","X","")</f>
        <v/>
      </c>
      <c r="F29" s="8" t="str">
        <f t="shared" si="1"/>
        <v>Yes</v>
      </c>
    </row>
    <row r="30" spans="1:6" ht="26.4" x14ac:dyDescent="0.25">
      <c r="A30" s="50"/>
      <c r="B30" s="51" t="s">
        <v>976</v>
      </c>
      <c r="E30" s="12" t="str">
        <f>IF(A30="X","X","")</f>
        <v/>
      </c>
      <c r="F30" s="8" t="str">
        <f t="shared" si="1"/>
        <v>Yes</v>
      </c>
    </row>
    <row r="31" spans="1:6" ht="13.8" thickBot="1" x14ac:dyDescent="0.3">
      <c r="A31" s="48"/>
      <c r="B31" s="29"/>
      <c r="D31" s="8"/>
      <c r="E31" s="8" t="str">
        <f>IF(B31="","","X")</f>
        <v/>
      </c>
      <c r="F31" s="8" t="str">
        <f t="shared" si="1"/>
        <v>Yes</v>
      </c>
    </row>
    <row r="32" spans="1:6" x14ac:dyDescent="0.25">
      <c r="A32" s="48"/>
      <c r="B32" s="21" t="s">
        <v>967</v>
      </c>
      <c r="E32" s="13" t="str">
        <f>E33</f>
        <v/>
      </c>
      <c r="F32" s="8" t="str">
        <f t="shared" si="1"/>
        <v>Yes</v>
      </c>
    </row>
    <row r="33" spans="1:6" ht="55.95" customHeight="1" thickBot="1" x14ac:dyDescent="0.3">
      <c r="A33" s="48"/>
      <c r="B33" s="29"/>
      <c r="D33" s="8"/>
      <c r="E33" s="8" t="str">
        <f>IF(B33="","","X")</f>
        <v/>
      </c>
      <c r="F33" s="8" t="str">
        <f t="shared" ref="F33" si="5">IF(E33="X","No","Yes")</f>
        <v>Yes</v>
      </c>
    </row>
    <row r="34" spans="1:6" ht="13.8" thickBot="1" x14ac:dyDescent="0.3">
      <c r="A34" s="46"/>
      <c r="B34" s="24"/>
      <c r="E34" s="13" t="s">
        <v>71</v>
      </c>
      <c r="F34" s="8" t="str">
        <f t="shared" si="1"/>
        <v>No</v>
      </c>
    </row>
    <row r="35" spans="1:6" ht="28.95" customHeight="1" x14ac:dyDescent="0.25">
      <c r="A35" s="48"/>
      <c r="B35" s="167" t="s">
        <v>977</v>
      </c>
      <c r="E35" s="8" t="s">
        <v>71</v>
      </c>
      <c r="F35" s="8" t="str">
        <f t="shared" si="1"/>
        <v>No</v>
      </c>
    </row>
    <row r="36" spans="1:6" x14ac:dyDescent="0.25">
      <c r="A36" s="50"/>
      <c r="B36" s="51" t="s">
        <v>978</v>
      </c>
      <c r="E36" s="12" t="str">
        <f>IF(A36="X","X","")</f>
        <v/>
      </c>
      <c r="F36" s="8" t="str">
        <f t="shared" si="1"/>
        <v>Yes</v>
      </c>
    </row>
    <row r="37" spans="1:6" ht="26.4" x14ac:dyDescent="0.25">
      <c r="A37" s="50"/>
      <c r="B37" s="51" t="s">
        <v>979</v>
      </c>
      <c r="E37" s="12" t="str">
        <f>IF(A37="X","X","")</f>
        <v/>
      </c>
      <c r="F37" s="8" t="str">
        <f t="shared" si="1"/>
        <v>Yes</v>
      </c>
    </row>
    <row r="38" spans="1:6" ht="13.8" thickBot="1" x14ac:dyDescent="0.3">
      <c r="A38" s="48"/>
      <c r="B38" s="29"/>
      <c r="D38" s="8"/>
      <c r="E38" s="8" t="str">
        <f>IF(B38="","","X")</f>
        <v/>
      </c>
      <c r="F38" s="8" t="str">
        <f t="shared" ref="F38" si="6">IF(E38="X","No","Yes")</f>
        <v>Yes</v>
      </c>
    </row>
    <row r="39" spans="1:6" x14ac:dyDescent="0.25">
      <c r="A39" s="48"/>
      <c r="B39" s="21" t="s">
        <v>967</v>
      </c>
      <c r="E39" s="13" t="str">
        <f>E40</f>
        <v/>
      </c>
      <c r="F39" s="8" t="str">
        <f t="shared" si="1"/>
        <v>Yes</v>
      </c>
    </row>
    <row r="40" spans="1:6" ht="57.6" customHeight="1" thickBot="1" x14ac:dyDescent="0.3">
      <c r="A40" s="48"/>
      <c r="B40" s="29"/>
      <c r="D40" s="8"/>
      <c r="E40" s="8" t="str">
        <f>IF(B40="","","X")</f>
        <v/>
      </c>
      <c r="F40" s="8" t="str">
        <f t="shared" si="1"/>
        <v>Yes</v>
      </c>
    </row>
    <row r="41" spans="1:6" ht="13.8" thickBot="1" x14ac:dyDescent="0.3">
      <c r="A41" s="46"/>
      <c r="B41" s="24"/>
      <c r="E41" s="13" t="s">
        <v>71</v>
      </c>
      <c r="F41" s="8" t="str">
        <f t="shared" si="1"/>
        <v>No</v>
      </c>
    </row>
    <row r="42" spans="1:6" ht="34.200000000000003" customHeight="1" x14ac:dyDescent="0.25">
      <c r="A42" s="48"/>
      <c r="B42" s="167" t="s">
        <v>980</v>
      </c>
      <c r="E42" s="8" t="s">
        <v>71</v>
      </c>
      <c r="F42" s="8" t="str">
        <f t="shared" si="1"/>
        <v>No</v>
      </c>
    </row>
    <row r="43" spans="1:6" x14ac:dyDescent="0.25">
      <c r="A43" s="50"/>
      <c r="B43" s="51" t="s">
        <v>981</v>
      </c>
      <c r="E43" s="12" t="str">
        <f>IF(A43="X","X","")</f>
        <v/>
      </c>
      <c r="F43" s="8" t="str">
        <f t="shared" si="1"/>
        <v>Yes</v>
      </c>
    </row>
    <row r="44" spans="1:6" ht="26.4" x14ac:dyDescent="0.25">
      <c r="A44" s="50"/>
      <c r="B44" s="51" t="s">
        <v>982</v>
      </c>
      <c r="E44" s="12" t="str">
        <f>IF(A44="X","X","")</f>
        <v/>
      </c>
      <c r="F44" s="8" t="str">
        <f t="shared" si="1"/>
        <v>Yes</v>
      </c>
    </row>
    <row r="45" spans="1:6" ht="13.8" thickBot="1" x14ac:dyDescent="0.3">
      <c r="A45" s="48"/>
      <c r="B45" s="29"/>
      <c r="D45" s="8"/>
      <c r="E45" s="8" t="str">
        <f>IF(B45="","","X")</f>
        <v/>
      </c>
      <c r="F45" s="8" t="str">
        <f t="shared" si="1"/>
        <v>Yes</v>
      </c>
    </row>
    <row r="46" spans="1:6" x14ac:dyDescent="0.25">
      <c r="A46" s="48"/>
      <c r="B46" s="21" t="s">
        <v>967</v>
      </c>
      <c r="E46" s="13" t="str">
        <f>E47</f>
        <v/>
      </c>
      <c r="F46" s="8" t="str">
        <f t="shared" si="1"/>
        <v>Yes</v>
      </c>
    </row>
    <row r="47" spans="1:6" ht="51" customHeight="1" thickBot="1" x14ac:dyDescent="0.3">
      <c r="A47" s="46"/>
      <c r="B47" s="29"/>
      <c r="D47" s="8"/>
      <c r="E47" s="8" t="str">
        <f>IF(B47="","","X")</f>
        <v/>
      </c>
      <c r="F47" s="8" t="str">
        <f t="shared" ref="F47" si="7">IF(E47="X","No","Yes")</f>
        <v>Yes</v>
      </c>
    </row>
    <row r="48" spans="1:6" ht="13.8" thickBot="1" x14ac:dyDescent="0.3">
      <c r="B48" s="24"/>
      <c r="E48" s="13" t="s">
        <v>71</v>
      </c>
      <c r="F48" s="8" t="str">
        <f t="shared" si="1"/>
        <v>No</v>
      </c>
    </row>
    <row r="49" spans="1:6" ht="28.2" customHeight="1" x14ac:dyDescent="0.25">
      <c r="A49" s="48"/>
      <c r="B49" s="167" t="s">
        <v>983</v>
      </c>
      <c r="E49" s="8" t="s">
        <v>71</v>
      </c>
      <c r="F49" s="8" t="str">
        <f t="shared" si="1"/>
        <v>No</v>
      </c>
    </row>
    <row r="50" spans="1:6" ht="26.4" x14ac:dyDescent="0.25">
      <c r="A50" s="50"/>
      <c r="B50" s="51" t="s">
        <v>984</v>
      </c>
      <c r="E50" s="12" t="str">
        <f>IF(A50="X","X","")</f>
        <v/>
      </c>
      <c r="F50" s="8" t="str">
        <f t="shared" si="1"/>
        <v>Yes</v>
      </c>
    </row>
    <row r="51" spans="1:6" ht="26.4" x14ac:dyDescent="0.25">
      <c r="A51" s="50"/>
      <c r="B51" s="51" t="s">
        <v>985</v>
      </c>
      <c r="E51" s="12" t="str">
        <f>IF(A51="X","X","")</f>
        <v/>
      </c>
      <c r="F51" s="8" t="str">
        <f t="shared" si="1"/>
        <v>Yes</v>
      </c>
    </row>
    <row r="52" spans="1:6" ht="13.8" thickBot="1" x14ac:dyDescent="0.3">
      <c r="A52" s="48"/>
      <c r="B52" s="29"/>
      <c r="D52" s="8"/>
      <c r="E52" s="8" t="str">
        <f>IF(B52="","","X")</f>
        <v/>
      </c>
      <c r="F52" s="8" t="str">
        <f t="shared" si="1"/>
        <v>Yes</v>
      </c>
    </row>
    <row r="53" spans="1:6" x14ac:dyDescent="0.25">
      <c r="A53" s="48"/>
      <c r="B53" s="21" t="s">
        <v>967</v>
      </c>
      <c r="E53" s="13" t="str">
        <f>E54</f>
        <v/>
      </c>
      <c r="F53" s="8" t="str">
        <f t="shared" si="1"/>
        <v>Yes</v>
      </c>
    </row>
    <row r="54" spans="1:6" ht="43.2" customHeight="1" thickBot="1" x14ac:dyDescent="0.3">
      <c r="A54" s="48"/>
      <c r="B54" s="29"/>
      <c r="D54" s="8"/>
      <c r="E54" s="8" t="str">
        <f>IF(B54="","","X")</f>
        <v/>
      </c>
      <c r="F54" s="8" t="str">
        <f t="shared" ref="F54" si="8">IF(E54="X","No","Yes")</f>
        <v>Yes</v>
      </c>
    </row>
    <row r="55" spans="1:6" ht="13.8" thickBot="1" x14ac:dyDescent="0.3">
      <c r="A55" s="46"/>
      <c r="B55" s="24"/>
      <c r="E55" s="13" t="s">
        <v>71</v>
      </c>
      <c r="F55" s="8" t="str">
        <f t="shared" si="1"/>
        <v>No</v>
      </c>
    </row>
    <row r="56" spans="1:6" ht="31.2" customHeight="1" x14ac:dyDescent="0.25">
      <c r="A56" s="48"/>
      <c r="B56" s="167" t="s">
        <v>986</v>
      </c>
      <c r="E56" s="8" t="s">
        <v>71</v>
      </c>
      <c r="F56" s="8" t="str">
        <f t="shared" si="1"/>
        <v>No</v>
      </c>
    </row>
    <row r="57" spans="1:6" x14ac:dyDescent="0.25">
      <c r="A57" s="50"/>
      <c r="B57" s="51" t="s">
        <v>987</v>
      </c>
      <c r="E57" s="12" t="str">
        <f>IF(A57="X","X","")</f>
        <v/>
      </c>
      <c r="F57" s="8" t="str">
        <f t="shared" si="1"/>
        <v>Yes</v>
      </c>
    </row>
    <row r="58" spans="1:6" ht="26.4" x14ac:dyDescent="0.25">
      <c r="A58" s="50"/>
      <c r="B58" s="51" t="s">
        <v>988</v>
      </c>
      <c r="E58" s="12" t="str">
        <f>IF(A58="X","X","")</f>
        <v/>
      </c>
      <c r="F58" s="8" t="str">
        <f t="shared" si="1"/>
        <v>Yes</v>
      </c>
    </row>
    <row r="59" spans="1:6" ht="13.8" thickBot="1" x14ac:dyDescent="0.3">
      <c r="A59" s="48"/>
      <c r="B59" s="29"/>
      <c r="D59" s="8"/>
      <c r="E59" s="8" t="str">
        <f>IF(B59="","","X")</f>
        <v/>
      </c>
      <c r="F59" s="8" t="str">
        <f t="shared" si="1"/>
        <v>Yes</v>
      </c>
    </row>
    <row r="60" spans="1:6" x14ac:dyDescent="0.25">
      <c r="A60" s="48"/>
      <c r="B60" s="21" t="s">
        <v>967</v>
      </c>
      <c r="E60" s="13" t="str">
        <f>E61</f>
        <v/>
      </c>
      <c r="F60" s="8" t="str">
        <f t="shared" si="1"/>
        <v>Yes</v>
      </c>
    </row>
    <row r="61" spans="1:6" ht="52.95" customHeight="1" thickBot="1" x14ac:dyDescent="0.3">
      <c r="A61" s="48"/>
      <c r="B61" s="29"/>
      <c r="D61" s="8"/>
      <c r="E61" s="8" t="str">
        <f>IF(B61="","","X")</f>
        <v/>
      </c>
      <c r="F61" s="8" t="str">
        <f t="shared" ref="F61" si="9">IF(E61="X","No","Yes")</f>
        <v>Yes</v>
      </c>
    </row>
    <row r="62" spans="1:6" x14ac:dyDescent="0.25">
      <c r="A62" s="46"/>
      <c r="B62" s="46"/>
      <c r="E62" s="13" t="s">
        <v>71</v>
      </c>
      <c r="F62" s="8" t="str">
        <f t="shared" si="1"/>
        <v>No</v>
      </c>
    </row>
    <row r="63" spans="1:6" ht="13.8" thickBot="1" x14ac:dyDescent="0.3">
      <c r="A63" s="46"/>
      <c r="B63" s="46"/>
      <c r="E63" s="13" t="s">
        <v>71</v>
      </c>
      <c r="F63" s="8" t="str">
        <f t="shared" si="1"/>
        <v>No</v>
      </c>
    </row>
    <row r="64" spans="1:6" ht="40.200000000000003" customHeight="1" x14ac:dyDescent="0.25">
      <c r="A64" s="47"/>
      <c r="B64" s="148" t="s">
        <v>989</v>
      </c>
      <c r="E64" s="13" t="s">
        <v>71</v>
      </c>
      <c r="F64" s="8" t="str">
        <f t="shared" si="1"/>
        <v>No</v>
      </c>
    </row>
    <row r="65" spans="1:6" x14ac:dyDescent="0.25">
      <c r="A65" s="50"/>
      <c r="B65" s="51" t="s">
        <v>990</v>
      </c>
      <c r="E65" s="12" t="str">
        <f>IF(A65="X","X","")</f>
        <v/>
      </c>
      <c r="F65" s="8" t="str">
        <f t="shared" ref="F65:F129" si="10">IF(E65="X","No","Yes")</f>
        <v>Yes</v>
      </c>
    </row>
    <row r="66" spans="1:6" x14ac:dyDescent="0.25">
      <c r="A66" s="50"/>
      <c r="B66" s="51" t="s">
        <v>991</v>
      </c>
      <c r="E66" s="12" t="str">
        <f t="shared" ref="E66:E95" si="11">IF(A66="X","X","")</f>
        <v/>
      </c>
      <c r="F66" s="8" t="str">
        <f t="shared" si="10"/>
        <v>Yes</v>
      </c>
    </row>
    <row r="67" spans="1:6" x14ac:dyDescent="0.25">
      <c r="A67" s="50"/>
      <c r="B67" s="51" t="s">
        <v>992</v>
      </c>
      <c r="E67" s="12" t="str">
        <f t="shared" si="11"/>
        <v/>
      </c>
      <c r="F67" s="8" t="str">
        <f t="shared" si="10"/>
        <v>Yes</v>
      </c>
    </row>
    <row r="68" spans="1:6" x14ac:dyDescent="0.25">
      <c r="A68" s="50"/>
      <c r="B68" s="51" t="s">
        <v>993</v>
      </c>
      <c r="E68" s="12" t="str">
        <f t="shared" si="11"/>
        <v/>
      </c>
      <c r="F68" s="8" t="str">
        <f t="shared" si="10"/>
        <v>Yes</v>
      </c>
    </row>
    <row r="69" spans="1:6" x14ac:dyDescent="0.25">
      <c r="A69" s="50"/>
      <c r="B69" s="51" t="s">
        <v>994</v>
      </c>
      <c r="E69" s="12" t="str">
        <f t="shared" si="11"/>
        <v/>
      </c>
      <c r="F69" s="8" t="str">
        <f t="shared" si="10"/>
        <v>Yes</v>
      </c>
    </row>
    <row r="70" spans="1:6" x14ac:dyDescent="0.25">
      <c r="A70" s="50"/>
      <c r="B70" s="51" t="s">
        <v>995</v>
      </c>
      <c r="E70" s="12" t="str">
        <f t="shared" si="11"/>
        <v/>
      </c>
      <c r="F70" s="8" t="str">
        <f t="shared" si="10"/>
        <v>Yes</v>
      </c>
    </row>
    <row r="71" spans="1:6" x14ac:dyDescent="0.25">
      <c r="A71" s="50"/>
      <c r="B71" s="51" t="s">
        <v>996</v>
      </c>
      <c r="E71" s="12" t="str">
        <f t="shared" si="11"/>
        <v/>
      </c>
      <c r="F71" s="8" t="str">
        <f t="shared" si="10"/>
        <v>Yes</v>
      </c>
    </row>
    <row r="72" spans="1:6" ht="26.4" x14ac:dyDescent="0.25">
      <c r="A72" s="50"/>
      <c r="B72" s="51" t="s">
        <v>997</v>
      </c>
      <c r="E72" s="12" t="str">
        <f t="shared" si="11"/>
        <v/>
      </c>
      <c r="F72" s="8" t="str">
        <f t="shared" si="10"/>
        <v>Yes</v>
      </c>
    </row>
    <row r="73" spans="1:6" ht="26.4" x14ac:dyDescent="0.25">
      <c r="A73" s="50"/>
      <c r="B73" s="51" t="s">
        <v>998</v>
      </c>
      <c r="E73" s="12" t="str">
        <f t="shared" si="11"/>
        <v/>
      </c>
      <c r="F73" s="8" t="str">
        <f t="shared" si="10"/>
        <v>Yes</v>
      </c>
    </row>
    <row r="74" spans="1:6" x14ac:dyDescent="0.25">
      <c r="A74" s="50"/>
      <c r="B74" s="51" t="s">
        <v>999</v>
      </c>
      <c r="E74" s="12" t="str">
        <f t="shared" si="11"/>
        <v/>
      </c>
      <c r="F74" s="8" t="str">
        <f t="shared" si="10"/>
        <v>Yes</v>
      </c>
    </row>
    <row r="75" spans="1:6" x14ac:dyDescent="0.25">
      <c r="A75" s="50"/>
      <c r="B75" s="51" t="s">
        <v>1000</v>
      </c>
      <c r="E75" s="12" t="str">
        <f t="shared" si="11"/>
        <v/>
      </c>
      <c r="F75" s="8" t="str">
        <f t="shared" si="10"/>
        <v>Yes</v>
      </c>
    </row>
    <row r="76" spans="1:6" x14ac:dyDescent="0.25">
      <c r="A76" s="50"/>
      <c r="B76" s="51" t="s">
        <v>1001</v>
      </c>
      <c r="E76" s="12" t="str">
        <f t="shared" si="11"/>
        <v/>
      </c>
      <c r="F76" s="8" t="str">
        <f t="shared" si="10"/>
        <v>Yes</v>
      </c>
    </row>
    <row r="77" spans="1:6" ht="28.5" customHeight="1" x14ac:dyDescent="0.25">
      <c r="A77" s="50"/>
      <c r="B77" s="51" t="s">
        <v>1002</v>
      </c>
      <c r="E77" s="12" t="str">
        <f t="shared" si="11"/>
        <v/>
      </c>
      <c r="F77" s="8" t="str">
        <f t="shared" si="10"/>
        <v>Yes</v>
      </c>
    </row>
    <row r="78" spans="1:6" x14ac:dyDescent="0.25">
      <c r="A78" s="50"/>
      <c r="B78" s="51" t="s">
        <v>1003</v>
      </c>
      <c r="E78" s="12" t="str">
        <f t="shared" si="11"/>
        <v/>
      </c>
      <c r="F78" s="8" t="str">
        <f t="shared" si="10"/>
        <v>Yes</v>
      </c>
    </row>
    <row r="79" spans="1:6" x14ac:dyDescent="0.25">
      <c r="A79" s="50"/>
      <c r="B79" s="51" t="s">
        <v>1004</v>
      </c>
      <c r="E79" s="12" t="str">
        <f t="shared" si="11"/>
        <v/>
      </c>
      <c r="F79" s="8" t="str">
        <f t="shared" si="10"/>
        <v>Yes</v>
      </c>
    </row>
    <row r="80" spans="1:6" x14ac:dyDescent="0.25">
      <c r="A80" s="50"/>
      <c r="B80" s="51" t="s">
        <v>1005</v>
      </c>
      <c r="E80" s="12" t="str">
        <f t="shared" si="11"/>
        <v/>
      </c>
      <c r="F80" s="8" t="str">
        <f t="shared" si="10"/>
        <v>Yes</v>
      </c>
    </row>
    <row r="81" spans="1:6" x14ac:dyDescent="0.25">
      <c r="A81" s="50"/>
      <c r="B81" s="51" t="s">
        <v>1006</v>
      </c>
      <c r="E81" s="12" t="str">
        <f t="shared" si="11"/>
        <v/>
      </c>
      <c r="F81" s="8" t="str">
        <f t="shared" si="10"/>
        <v>Yes</v>
      </c>
    </row>
    <row r="82" spans="1:6" x14ac:dyDescent="0.25">
      <c r="A82" s="50"/>
      <c r="B82" s="51" t="s">
        <v>1007</v>
      </c>
      <c r="E82" s="12" t="str">
        <f t="shared" si="11"/>
        <v/>
      </c>
      <c r="F82" s="8" t="str">
        <f t="shared" si="10"/>
        <v>Yes</v>
      </c>
    </row>
    <row r="83" spans="1:6" x14ac:dyDescent="0.25">
      <c r="A83" s="50"/>
      <c r="B83" s="51" t="s">
        <v>1008</v>
      </c>
      <c r="E83" s="12" t="str">
        <f t="shared" si="11"/>
        <v/>
      </c>
      <c r="F83" s="8" t="str">
        <f t="shared" si="10"/>
        <v>Yes</v>
      </c>
    </row>
    <row r="84" spans="1:6" x14ac:dyDescent="0.25">
      <c r="A84" s="50"/>
      <c r="B84" s="51" t="s">
        <v>1009</v>
      </c>
      <c r="E84" s="12" t="str">
        <f t="shared" si="11"/>
        <v/>
      </c>
      <c r="F84" s="8" t="str">
        <f t="shared" si="10"/>
        <v>Yes</v>
      </c>
    </row>
    <row r="85" spans="1:6" x14ac:dyDescent="0.25">
      <c r="A85" s="50"/>
      <c r="B85" s="51" t="s">
        <v>1010</v>
      </c>
      <c r="E85" s="12" t="str">
        <f t="shared" si="11"/>
        <v/>
      </c>
      <c r="F85" s="8" t="str">
        <f t="shared" si="10"/>
        <v>Yes</v>
      </c>
    </row>
    <row r="86" spans="1:6" x14ac:dyDescent="0.25">
      <c r="A86" s="50"/>
      <c r="B86" s="51" t="s">
        <v>1011</v>
      </c>
      <c r="E86" s="12" t="str">
        <f t="shared" si="11"/>
        <v/>
      </c>
      <c r="F86" s="8" t="str">
        <f t="shared" si="10"/>
        <v>Yes</v>
      </c>
    </row>
    <row r="87" spans="1:6" x14ac:dyDescent="0.25">
      <c r="A87" s="50"/>
      <c r="B87" s="51" t="s">
        <v>1012</v>
      </c>
      <c r="E87" s="12" t="str">
        <f t="shared" si="11"/>
        <v/>
      </c>
      <c r="F87" s="8" t="str">
        <f t="shared" si="10"/>
        <v>Yes</v>
      </c>
    </row>
    <row r="88" spans="1:6" x14ac:dyDescent="0.25">
      <c r="A88" s="50"/>
      <c r="B88" s="51" t="s">
        <v>1013</v>
      </c>
      <c r="E88" s="12" t="str">
        <f t="shared" si="11"/>
        <v/>
      </c>
      <c r="F88" s="8" t="str">
        <f t="shared" si="10"/>
        <v>Yes</v>
      </c>
    </row>
    <row r="89" spans="1:6" x14ac:dyDescent="0.25">
      <c r="A89" s="50"/>
      <c r="B89" s="51" t="s">
        <v>1014</v>
      </c>
      <c r="E89" s="12" t="str">
        <f t="shared" si="11"/>
        <v/>
      </c>
      <c r="F89" s="8" t="str">
        <f t="shared" si="10"/>
        <v>Yes</v>
      </c>
    </row>
    <row r="90" spans="1:6" ht="26.4" x14ac:dyDescent="0.25">
      <c r="A90" s="50"/>
      <c r="B90" s="51" t="s">
        <v>1015</v>
      </c>
      <c r="E90" s="12" t="str">
        <f t="shared" si="11"/>
        <v/>
      </c>
      <c r="F90" s="8" t="str">
        <f t="shared" si="10"/>
        <v>Yes</v>
      </c>
    </row>
    <row r="91" spans="1:6" ht="26.4" x14ac:dyDescent="0.25">
      <c r="A91" s="50"/>
      <c r="B91" s="51" t="s">
        <v>1016</v>
      </c>
      <c r="E91" s="12" t="str">
        <f t="shared" si="11"/>
        <v/>
      </c>
      <c r="F91" s="8" t="str">
        <f t="shared" si="10"/>
        <v>Yes</v>
      </c>
    </row>
    <row r="92" spans="1:6" ht="26.4" x14ac:dyDescent="0.25">
      <c r="A92" s="50"/>
      <c r="B92" s="51" t="s">
        <v>1017</v>
      </c>
      <c r="E92" s="12" t="str">
        <f t="shared" si="11"/>
        <v/>
      </c>
      <c r="F92" s="8" t="str">
        <f t="shared" si="10"/>
        <v>Yes</v>
      </c>
    </row>
    <row r="93" spans="1:6" ht="26.4" x14ac:dyDescent="0.25">
      <c r="A93" s="50"/>
      <c r="B93" s="51" t="s">
        <v>1018</v>
      </c>
      <c r="E93" s="12" t="str">
        <f t="shared" si="11"/>
        <v/>
      </c>
      <c r="F93" s="8" t="str">
        <f t="shared" si="10"/>
        <v>Yes</v>
      </c>
    </row>
    <row r="94" spans="1:6" ht="26.4" x14ac:dyDescent="0.25">
      <c r="A94" s="50"/>
      <c r="B94" s="51" t="s">
        <v>1019</v>
      </c>
      <c r="E94" s="12" t="str">
        <f t="shared" si="11"/>
        <v/>
      </c>
      <c r="F94" s="8" t="str">
        <f t="shared" si="10"/>
        <v>Yes</v>
      </c>
    </row>
    <row r="95" spans="1:6" x14ac:dyDescent="0.25">
      <c r="A95" s="50"/>
      <c r="B95" s="51" t="s">
        <v>1020</v>
      </c>
      <c r="E95" s="12" t="str">
        <f t="shared" si="11"/>
        <v/>
      </c>
      <c r="F95" s="8" t="str">
        <f t="shared" si="10"/>
        <v>Yes</v>
      </c>
    </row>
    <row r="96" spans="1:6" x14ac:dyDescent="0.25">
      <c r="A96" s="48"/>
      <c r="B96" s="127" t="s">
        <v>1021</v>
      </c>
      <c r="E96" s="13" t="str">
        <f>E97</f>
        <v/>
      </c>
      <c r="F96" s="8" t="str">
        <f t="shared" si="10"/>
        <v>Yes</v>
      </c>
    </row>
    <row r="97" spans="1:6" ht="63" customHeight="1" thickBot="1" x14ac:dyDescent="0.3">
      <c r="A97" s="48"/>
      <c r="B97" s="29"/>
      <c r="D97" s="8"/>
      <c r="E97" s="8" t="str">
        <f>IF(B97="","","X")</f>
        <v/>
      </c>
      <c r="F97" s="8" t="str">
        <f t="shared" si="10"/>
        <v>Yes</v>
      </c>
    </row>
    <row r="98" spans="1:6" ht="13.8" thickBot="1" x14ac:dyDescent="0.3">
      <c r="A98" s="46"/>
      <c r="B98" s="24"/>
      <c r="E98" s="13" t="s">
        <v>71</v>
      </c>
      <c r="F98" s="8" t="str">
        <f t="shared" si="10"/>
        <v>No</v>
      </c>
    </row>
    <row r="99" spans="1:6" ht="13.8" thickBot="1" x14ac:dyDescent="0.3">
      <c r="A99" s="47"/>
      <c r="B99" s="112" t="s">
        <v>1022</v>
      </c>
      <c r="E99" s="13" t="s">
        <v>71</v>
      </c>
      <c r="F99" s="8" t="str">
        <f t="shared" si="10"/>
        <v>No</v>
      </c>
    </row>
    <row r="100" spans="1:6" ht="87.6" customHeight="1" x14ac:dyDescent="0.25">
      <c r="A100" s="48"/>
      <c r="B100" s="149" t="s">
        <v>1023</v>
      </c>
      <c r="E100" s="13" t="s">
        <v>89</v>
      </c>
      <c r="F100" s="8" t="str">
        <f t="shared" si="10"/>
        <v>Yes</v>
      </c>
    </row>
    <row r="101" spans="1:6" ht="26.4" x14ac:dyDescent="0.25">
      <c r="A101" s="50"/>
      <c r="B101" s="51" t="s">
        <v>1024</v>
      </c>
      <c r="E101" s="12" t="str">
        <f t="shared" ref="E101:E128" si="12">IF(A101="X","X","")</f>
        <v/>
      </c>
      <c r="F101" s="8" t="str">
        <f t="shared" si="10"/>
        <v>Yes</v>
      </c>
    </row>
    <row r="102" spans="1:6" ht="27.75" customHeight="1" x14ac:dyDescent="0.25">
      <c r="A102" s="50"/>
      <c r="B102" s="51" t="s">
        <v>1025</v>
      </c>
      <c r="E102" s="12" t="str">
        <f t="shared" si="12"/>
        <v/>
      </c>
      <c r="F102" s="8" t="str">
        <f t="shared" si="10"/>
        <v>Yes</v>
      </c>
    </row>
    <row r="103" spans="1:6" ht="39.6" x14ac:dyDescent="0.25">
      <c r="A103" s="50"/>
      <c r="B103" s="51" t="s">
        <v>1026</v>
      </c>
      <c r="E103" s="12" t="str">
        <f t="shared" si="12"/>
        <v/>
      </c>
      <c r="F103" s="8" t="str">
        <f t="shared" si="10"/>
        <v>Yes</v>
      </c>
    </row>
    <row r="104" spans="1:6" x14ac:dyDescent="0.25">
      <c r="A104" s="50"/>
      <c r="B104" s="51" t="s">
        <v>1027</v>
      </c>
      <c r="E104" s="12" t="str">
        <f t="shared" si="12"/>
        <v/>
      </c>
      <c r="F104" s="8" t="str">
        <f t="shared" si="10"/>
        <v>Yes</v>
      </c>
    </row>
    <row r="105" spans="1:6" ht="26.4" x14ac:dyDescent="0.25">
      <c r="A105" s="50"/>
      <c r="B105" s="51" t="s">
        <v>1028</v>
      </c>
      <c r="E105" s="12" t="str">
        <f t="shared" si="12"/>
        <v/>
      </c>
      <c r="F105" s="8" t="str">
        <f t="shared" si="10"/>
        <v>Yes</v>
      </c>
    </row>
    <row r="106" spans="1:6" x14ac:dyDescent="0.25">
      <c r="A106" s="50"/>
      <c r="B106" s="51" t="s">
        <v>1029</v>
      </c>
      <c r="E106" s="12" t="str">
        <f t="shared" si="12"/>
        <v/>
      </c>
      <c r="F106" s="8" t="str">
        <f t="shared" si="10"/>
        <v>Yes</v>
      </c>
    </row>
    <row r="107" spans="1:6" x14ac:dyDescent="0.25">
      <c r="A107" s="50"/>
      <c r="B107" s="51" t="s">
        <v>1030</v>
      </c>
      <c r="E107" s="12" t="str">
        <f t="shared" si="12"/>
        <v/>
      </c>
      <c r="F107" s="8" t="str">
        <f t="shared" si="10"/>
        <v>Yes</v>
      </c>
    </row>
    <row r="108" spans="1:6" x14ac:dyDescent="0.25">
      <c r="A108" s="50"/>
      <c r="B108" s="51" t="s">
        <v>1031</v>
      </c>
      <c r="E108" s="12" t="str">
        <f t="shared" si="12"/>
        <v/>
      </c>
      <c r="F108" s="8" t="str">
        <f t="shared" si="10"/>
        <v>Yes</v>
      </c>
    </row>
    <row r="109" spans="1:6" x14ac:dyDescent="0.25">
      <c r="A109" s="50"/>
      <c r="B109" s="51" t="s">
        <v>1032</v>
      </c>
      <c r="E109" s="12" t="str">
        <f t="shared" si="12"/>
        <v/>
      </c>
      <c r="F109" s="8" t="str">
        <f t="shared" si="10"/>
        <v>Yes</v>
      </c>
    </row>
    <row r="110" spans="1:6" x14ac:dyDescent="0.25">
      <c r="A110" s="50"/>
      <c r="B110" s="51" t="s">
        <v>1033</v>
      </c>
      <c r="E110" s="12" t="str">
        <f t="shared" si="12"/>
        <v/>
      </c>
      <c r="F110" s="8" t="str">
        <f t="shared" si="10"/>
        <v>Yes</v>
      </c>
    </row>
    <row r="111" spans="1:6" x14ac:dyDescent="0.25">
      <c r="A111" s="50"/>
      <c r="B111" s="51" t="s">
        <v>1034</v>
      </c>
      <c r="E111" s="12" t="str">
        <f t="shared" si="12"/>
        <v/>
      </c>
      <c r="F111" s="8" t="str">
        <f t="shared" si="10"/>
        <v>Yes</v>
      </c>
    </row>
    <row r="112" spans="1:6" x14ac:dyDescent="0.25">
      <c r="A112" s="50"/>
      <c r="B112" s="51" t="s">
        <v>1035</v>
      </c>
      <c r="E112" s="12" t="str">
        <f t="shared" si="12"/>
        <v/>
      </c>
      <c r="F112" s="8" t="str">
        <f t="shared" si="10"/>
        <v>Yes</v>
      </c>
    </row>
    <row r="113" spans="1:6" ht="26.4" x14ac:dyDescent="0.25">
      <c r="A113" s="50"/>
      <c r="B113" s="51" t="s">
        <v>1036</v>
      </c>
      <c r="E113" s="12" t="str">
        <f t="shared" si="12"/>
        <v/>
      </c>
      <c r="F113" s="8" t="str">
        <f t="shared" si="10"/>
        <v>Yes</v>
      </c>
    </row>
    <row r="114" spans="1:6" x14ac:dyDescent="0.25">
      <c r="A114" s="50"/>
      <c r="B114" s="51" t="s">
        <v>1037</v>
      </c>
      <c r="E114" s="12" t="str">
        <f t="shared" si="12"/>
        <v/>
      </c>
      <c r="F114" s="8" t="str">
        <f t="shared" si="10"/>
        <v>Yes</v>
      </c>
    </row>
    <row r="115" spans="1:6" ht="39.6" x14ac:dyDescent="0.25">
      <c r="A115" s="50"/>
      <c r="B115" s="51" t="s">
        <v>1038</v>
      </c>
      <c r="E115" s="12" t="str">
        <f t="shared" si="12"/>
        <v/>
      </c>
      <c r="F115" s="8" t="str">
        <f t="shared" si="10"/>
        <v>Yes</v>
      </c>
    </row>
    <row r="116" spans="1:6" x14ac:dyDescent="0.25">
      <c r="A116" s="50"/>
      <c r="B116" s="51" t="s">
        <v>1039</v>
      </c>
      <c r="E116" s="12" t="str">
        <f t="shared" si="12"/>
        <v/>
      </c>
      <c r="F116" s="8" t="str">
        <f t="shared" si="10"/>
        <v>Yes</v>
      </c>
    </row>
    <row r="117" spans="1:6" ht="26.4" x14ac:dyDescent="0.25">
      <c r="A117" s="50"/>
      <c r="B117" s="51" t="s">
        <v>1040</v>
      </c>
      <c r="E117" s="12" t="str">
        <f t="shared" si="12"/>
        <v/>
      </c>
      <c r="F117" s="8" t="str">
        <f t="shared" si="10"/>
        <v>Yes</v>
      </c>
    </row>
    <row r="118" spans="1:6" ht="26.4" x14ac:dyDescent="0.25">
      <c r="A118" s="50"/>
      <c r="B118" s="51" t="s">
        <v>1041</v>
      </c>
      <c r="E118" s="12" t="str">
        <f t="shared" si="12"/>
        <v/>
      </c>
      <c r="F118" s="8" t="str">
        <f t="shared" si="10"/>
        <v>Yes</v>
      </c>
    </row>
    <row r="119" spans="1:6" ht="26.4" x14ac:dyDescent="0.25">
      <c r="A119" s="50"/>
      <c r="B119" s="51" t="s">
        <v>1042</v>
      </c>
      <c r="E119" s="12" t="str">
        <f t="shared" si="12"/>
        <v/>
      </c>
      <c r="F119" s="8" t="str">
        <f t="shared" si="10"/>
        <v>Yes</v>
      </c>
    </row>
    <row r="120" spans="1:6" x14ac:dyDescent="0.25">
      <c r="A120" s="50"/>
      <c r="B120" s="51" t="s">
        <v>1043</v>
      </c>
      <c r="E120" s="12" t="str">
        <f t="shared" si="12"/>
        <v/>
      </c>
      <c r="F120" s="8" t="str">
        <f t="shared" si="10"/>
        <v>Yes</v>
      </c>
    </row>
    <row r="121" spans="1:6" x14ac:dyDescent="0.25">
      <c r="A121" s="50"/>
      <c r="B121" s="51" t="s">
        <v>1044</v>
      </c>
      <c r="E121" s="12" t="str">
        <f t="shared" si="12"/>
        <v/>
      </c>
      <c r="F121" s="8" t="str">
        <f t="shared" si="10"/>
        <v>Yes</v>
      </c>
    </row>
    <row r="122" spans="1:6" x14ac:dyDescent="0.25">
      <c r="A122" s="50"/>
      <c r="B122" s="51" t="s">
        <v>1045</v>
      </c>
      <c r="E122" s="12" t="str">
        <f t="shared" si="12"/>
        <v/>
      </c>
      <c r="F122" s="8" t="str">
        <f t="shared" si="10"/>
        <v>Yes</v>
      </c>
    </row>
    <row r="123" spans="1:6" x14ac:dyDescent="0.25">
      <c r="A123" s="50"/>
      <c r="B123" s="51" t="s">
        <v>1046</v>
      </c>
      <c r="E123" s="12" t="str">
        <f t="shared" si="12"/>
        <v/>
      </c>
      <c r="F123" s="8" t="str">
        <f t="shared" si="10"/>
        <v>Yes</v>
      </c>
    </row>
    <row r="124" spans="1:6" x14ac:dyDescent="0.25">
      <c r="A124" s="50"/>
      <c r="B124" s="51" t="s">
        <v>1047</v>
      </c>
      <c r="E124" s="12" t="str">
        <f t="shared" si="12"/>
        <v/>
      </c>
      <c r="F124" s="8" t="str">
        <f t="shared" si="10"/>
        <v>Yes</v>
      </c>
    </row>
    <row r="125" spans="1:6" ht="29.25" customHeight="1" x14ac:dyDescent="0.25">
      <c r="A125" s="50"/>
      <c r="B125" s="51" t="s">
        <v>1048</v>
      </c>
      <c r="E125" s="12" t="str">
        <f t="shared" si="12"/>
        <v/>
      </c>
      <c r="F125" s="8" t="str">
        <f t="shared" si="10"/>
        <v>Yes</v>
      </c>
    </row>
    <row r="126" spans="1:6" ht="26.4" x14ac:dyDescent="0.25">
      <c r="A126" s="50"/>
      <c r="B126" s="51" t="s">
        <v>833</v>
      </c>
      <c r="E126" s="12" t="str">
        <f t="shared" si="12"/>
        <v/>
      </c>
      <c r="F126" s="8" t="str">
        <f t="shared" si="10"/>
        <v>Yes</v>
      </c>
    </row>
    <row r="127" spans="1:6" x14ac:dyDescent="0.25">
      <c r="A127" s="50"/>
      <c r="B127" s="51" t="s">
        <v>1049</v>
      </c>
      <c r="E127" s="12" t="str">
        <f t="shared" si="12"/>
        <v/>
      </c>
      <c r="F127" s="8" t="str">
        <f t="shared" si="10"/>
        <v>Yes</v>
      </c>
    </row>
    <row r="128" spans="1:6" x14ac:dyDescent="0.25">
      <c r="A128" s="50"/>
      <c r="B128" s="51" t="s">
        <v>1050</v>
      </c>
      <c r="E128" s="12" t="str">
        <f t="shared" si="12"/>
        <v/>
      </c>
      <c r="F128" s="8" t="str">
        <f t="shared" si="10"/>
        <v>Yes</v>
      </c>
    </row>
    <row r="129" spans="1:6" x14ac:dyDescent="0.25">
      <c r="A129" s="48"/>
      <c r="B129" s="127" t="s">
        <v>1051</v>
      </c>
      <c r="E129" s="13" t="str">
        <f>E130</f>
        <v/>
      </c>
      <c r="F129" s="8" t="str">
        <f t="shared" si="10"/>
        <v>Yes</v>
      </c>
    </row>
    <row r="130" spans="1:6" ht="49.95" customHeight="1" thickBot="1" x14ac:dyDescent="0.3">
      <c r="A130" s="48"/>
      <c r="B130" s="29"/>
      <c r="D130" s="8"/>
      <c r="E130" s="8" t="str">
        <f>IF(B130="","","X")</f>
        <v/>
      </c>
      <c r="F130" s="8" t="str">
        <f t="shared" ref="F130" si="13">IF(E130="X","No","Yes")</f>
        <v>Yes</v>
      </c>
    </row>
    <row r="131" spans="1:6" x14ac:dyDescent="0.25">
      <c r="A131" s="46"/>
      <c r="B131" s="46"/>
      <c r="E131" s="13" t="s">
        <v>71</v>
      </c>
      <c r="F131" s="8" t="str">
        <f t="shared" ref="F131:F139" si="14">IF(E131="X","No","Yes")</f>
        <v>No</v>
      </c>
    </row>
    <row r="132" spans="1:6" hidden="1" x14ac:dyDescent="0.25">
      <c r="A132" s="46"/>
      <c r="B132" s="46"/>
      <c r="E132" s="13" t="s">
        <v>71</v>
      </c>
      <c r="F132" s="8" t="str">
        <f t="shared" si="14"/>
        <v>No</v>
      </c>
    </row>
    <row r="133" spans="1:6" ht="13.8" thickBot="1" x14ac:dyDescent="0.3">
      <c r="A133" s="46"/>
      <c r="B133" s="46"/>
      <c r="E133" s="13" t="s">
        <v>71</v>
      </c>
      <c r="F133" s="8" t="str">
        <f t="shared" si="14"/>
        <v>No</v>
      </c>
    </row>
    <row r="134" spans="1:6" ht="28.5" customHeight="1" x14ac:dyDescent="0.25">
      <c r="A134" s="48"/>
      <c r="B134" s="167" t="s">
        <v>1052</v>
      </c>
      <c r="E134" s="13" t="str">
        <f>E135</f>
        <v/>
      </c>
      <c r="F134" s="8" t="str">
        <f t="shared" si="14"/>
        <v>Yes</v>
      </c>
    </row>
    <row r="135" spans="1:6" ht="99.6" customHeight="1" thickBot="1" x14ac:dyDescent="0.3">
      <c r="A135" s="48"/>
      <c r="B135" s="29"/>
      <c r="D135" s="8"/>
      <c r="E135" s="8" t="str">
        <f>IF(B135="","","X")</f>
        <v/>
      </c>
      <c r="F135" s="8" t="str">
        <f t="shared" si="14"/>
        <v>Yes</v>
      </c>
    </row>
    <row r="136" spans="1:6" ht="26.4" x14ac:dyDescent="0.25">
      <c r="A136" s="48"/>
      <c r="B136" s="153" t="s">
        <v>1053</v>
      </c>
      <c r="E136" s="13" t="s">
        <v>89</v>
      </c>
      <c r="F136" s="8" t="str">
        <f t="shared" si="14"/>
        <v>Yes</v>
      </c>
    </row>
    <row r="137" spans="1:6" x14ac:dyDescent="0.25">
      <c r="A137" s="48"/>
      <c r="B137" s="150" t="s">
        <v>967</v>
      </c>
      <c r="E137" s="13" t="str">
        <f>E138</f>
        <v/>
      </c>
      <c r="F137" s="8" t="str">
        <f t="shared" si="14"/>
        <v>Yes</v>
      </c>
    </row>
    <row r="138" spans="1:6" ht="94.2" customHeight="1" thickBot="1" x14ac:dyDescent="0.3">
      <c r="A138" s="48"/>
      <c r="B138" s="29"/>
      <c r="D138" s="8"/>
      <c r="E138" s="8" t="str">
        <f>IF(B138="","","X")</f>
        <v/>
      </c>
      <c r="F138" s="8" t="str">
        <f t="shared" ref="F138" si="15">IF(E138="X","No","Yes")</f>
        <v>Yes</v>
      </c>
    </row>
    <row r="139" spans="1:6" ht="86.25" customHeight="1" x14ac:dyDescent="0.25">
      <c r="A139" s="47"/>
      <c r="B139" s="168" t="s">
        <v>1054</v>
      </c>
      <c r="C139" s="38"/>
      <c r="D139" s="61"/>
      <c r="E139" s="61" t="s">
        <v>89</v>
      </c>
      <c r="F139" s="151" t="str">
        <f t="shared" si="14"/>
        <v>Yes</v>
      </c>
    </row>
    <row r="140" spans="1:6" s="38" customFormat="1" x14ac:dyDescent="0.25">
      <c r="A140" s="46"/>
      <c r="B140" s="46"/>
      <c r="D140" s="61"/>
      <c r="E140" s="61"/>
      <c r="F140" s="61"/>
    </row>
    <row r="141" spans="1:6" s="38" customFormat="1" x14ac:dyDescent="0.25">
      <c r="D141" s="61"/>
      <c r="E141" s="61"/>
      <c r="F141" s="61"/>
    </row>
    <row r="142" spans="1:6" s="38" customFormat="1" x14ac:dyDescent="0.25">
      <c r="D142" s="61"/>
      <c r="E142" s="61"/>
      <c r="F142" s="61"/>
    </row>
    <row r="143" spans="1:6" s="38" customFormat="1" x14ac:dyDescent="0.25">
      <c r="D143" s="61"/>
      <c r="E143" s="61"/>
      <c r="F143" s="61"/>
    </row>
    <row r="144" spans="1:6" s="38" customFormat="1" x14ac:dyDescent="0.25">
      <c r="D144" s="61"/>
      <c r="E144" s="61"/>
      <c r="F144" s="61"/>
    </row>
    <row r="145" spans="4:6" s="38" customFormat="1" x14ac:dyDescent="0.25">
      <c r="D145" s="61"/>
      <c r="E145" s="61"/>
      <c r="F145" s="61"/>
    </row>
    <row r="146" spans="4:6" s="38" customFormat="1" x14ac:dyDescent="0.25">
      <c r="D146" s="61"/>
      <c r="E146" s="61"/>
      <c r="F146" s="61"/>
    </row>
    <row r="147" spans="4:6" s="38" customFormat="1" x14ac:dyDescent="0.25">
      <c r="D147" s="61"/>
      <c r="E147" s="61"/>
      <c r="F147" s="61"/>
    </row>
    <row r="148" spans="4:6" s="38" customFormat="1" x14ac:dyDescent="0.25">
      <c r="D148" s="61"/>
      <c r="E148" s="61"/>
      <c r="F148" s="61"/>
    </row>
    <row r="149" spans="4:6" s="38" customFormat="1" x14ac:dyDescent="0.25">
      <c r="D149" s="61"/>
      <c r="E149" s="61"/>
      <c r="F149" s="61"/>
    </row>
    <row r="150" spans="4:6" s="38" customFormat="1" x14ac:dyDescent="0.25">
      <c r="D150" s="61"/>
      <c r="E150" s="61"/>
      <c r="F150" s="61"/>
    </row>
    <row r="151" spans="4:6" s="38" customFormat="1" x14ac:dyDescent="0.25">
      <c r="D151" s="61"/>
      <c r="E151" s="61"/>
      <c r="F151" s="61"/>
    </row>
    <row r="152" spans="4:6" s="38" customFormat="1" x14ac:dyDescent="0.25">
      <c r="D152" s="61"/>
      <c r="E152" s="61"/>
      <c r="F152" s="61"/>
    </row>
    <row r="153" spans="4:6" s="38" customFormat="1" x14ac:dyDescent="0.25">
      <c r="D153" s="61"/>
      <c r="E153" s="61"/>
      <c r="F153" s="61"/>
    </row>
    <row r="154" spans="4:6" s="38" customFormat="1" x14ac:dyDescent="0.25">
      <c r="D154" s="61"/>
      <c r="E154" s="61"/>
      <c r="F154" s="61"/>
    </row>
    <row r="155" spans="4:6" s="38" customFormat="1" x14ac:dyDescent="0.25">
      <c r="D155" s="61"/>
      <c r="E155" s="61"/>
      <c r="F155" s="61"/>
    </row>
    <row r="156" spans="4:6" s="38" customFormat="1" x14ac:dyDescent="0.25">
      <c r="D156" s="61"/>
      <c r="E156" s="61"/>
      <c r="F156" s="61"/>
    </row>
    <row r="157" spans="4:6" s="38" customFormat="1" x14ac:dyDescent="0.25">
      <c r="D157" s="61"/>
      <c r="E157" s="61"/>
      <c r="F157" s="61"/>
    </row>
    <row r="158" spans="4:6" s="38" customFormat="1" x14ac:dyDescent="0.25">
      <c r="D158" s="61"/>
      <c r="E158" s="61"/>
      <c r="F158" s="61"/>
    </row>
    <row r="159" spans="4:6" s="38" customFormat="1" x14ac:dyDescent="0.25">
      <c r="D159" s="61"/>
      <c r="E159" s="61"/>
      <c r="F159" s="61"/>
    </row>
    <row r="160" spans="4:6" s="38" customFormat="1" x14ac:dyDescent="0.25">
      <c r="D160" s="61"/>
      <c r="E160" s="61"/>
      <c r="F160" s="61"/>
    </row>
    <row r="161" spans="4:6" s="38" customFormat="1" x14ac:dyDescent="0.25">
      <c r="D161" s="61"/>
      <c r="E161" s="61"/>
      <c r="F161" s="61"/>
    </row>
    <row r="162" spans="4:6" s="38" customFormat="1" x14ac:dyDescent="0.25">
      <c r="D162" s="61"/>
      <c r="E162" s="61"/>
      <c r="F162" s="61"/>
    </row>
    <row r="163" spans="4:6" s="38" customFormat="1" x14ac:dyDescent="0.25">
      <c r="D163" s="61"/>
      <c r="E163" s="61"/>
      <c r="F163" s="61"/>
    </row>
    <row r="164" spans="4:6" s="38" customFormat="1" x14ac:dyDescent="0.25">
      <c r="D164" s="61"/>
      <c r="E164" s="61"/>
      <c r="F164" s="61"/>
    </row>
    <row r="165" spans="4:6" s="38" customFormat="1" x14ac:dyDescent="0.25">
      <c r="D165" s="61"/>
      <c r="E165" s="61"/>
      <c r="F165" s="61"/>
    </row>
    <row r="166" spans="4:6" s="38" customFormat="1" x14ac:dyDescent="0.25">
      <c r="D166" s="61"/>
      <c r="E166" s="61"/>
      <c r="F166" s="61"/>
    </row>
    <row r="167" spans="4:6" s="38" customFormat="1" x14ac:dyDescent="0.25">
      <c r="D167" s="61"/>
      <c r="E167" s="61"/>
      <c r="F167" s="61"/>
    </row>
    <row r="168" spans="4:6" s="38" customFormat="1" x14ac:dyDescent="0.25">
      <c r="D168" s="61"/>
      <c r="E168" s="61"/>
      <c r="F168" s="61"/>
    </row>
    <row r="169" spans="4:6" s="38" customFormat="1" x14ac:dyDescent="0.25">
      <c r="D169" s="61"/>
      <c r="E169" s="61"/>
      <c r="F169" s="61"/>
    </row>
    <row r="170" spans="4:6" s="38" customFormat="1" x14ac:dyDescent="0.25">
      <c r="D170" s="61"/>
      <c r="E170" s="61"/>
      <c r="F170" s="61"/>
    </row>
    <row r="171" spans="4:6" s="38" customFormat="1" x14ac:dyDescent="0.25">
      <c r="D171" s="61"/>
      <c r="E171" s="61"/>
      <c r="F171" s="61"/>
    </row>
    <row r="172" spans="4:6" s="38" customFormat="1" x14ac:dyDescent="0.25">
      <c r="D172" s="61"/>
      <c r="E172" s="61"/>
      <c r="F172" s="61"/>
    </row>
    <row r="173" spans="4:6" s="38" customFormat="1" x14ac:dyDescent="0.25">
      <c r="D173" s="61"/>
      <c r="E173" s="61"/>
      <c r="F173" s="61"/>
    </row>
    <row r="174" spans="4:6" s="38" customFormat="1" x14ac:dyDescent="0.25">
      <c r="D174" s="61"/>
      <c r="E174" s="61"/>
      <c r="F174" s="61"/>
    </row>
    <row r="175" spans="4:6" s="38" customFormat="1" x14ac:dyDescent="0.25">
      <c r="D175" s="61"/>
      <c r="E175" s="61"/>
      <c r="F175" s="61"/>
    </row>
    <row r="176" spans="4:6" s="38" customFormat="1" x14ac:dyDescent="0.25">
      <c r="D176" s="61"/>
      <c r="E176" s="61"/>
      <c r="F176" s="61"/>
    </row>
    <row r="177" spans="4:6" s="38" customFormat="1" x14ac:dyDescent="0.25">
      <c r="D177" s="61"/>
      <c r="E177" s="61"/>
      <c r="F177" s="61"/>
    </row>
    <row r="178" spans="4:6" s="38" customFormat="1" x14ac:dyDescent="0.25">
      <c r="D178" s="61"/>
      <c r="E178" s="61"/>
      <c r="F178" s="61"/>
    </row>
    <row r="179" spans="4:6" s="38" customFormat="1" x14ac:dyDescent="0.25">
      <c r="D179" s="61"/>
      <c r="E179" s="61"/>
      <c r="F179" s="61"/>
    </row>
    <row r="180" spans="4:6" s="38" customFormat="1" x14ac:dyDescent="0.25">
      <c r="D180" s="61"/>
      <c r="E180" s="61"/>
      <c r="F180" s="61"/>
    </row>
    <row r="181" spans="4:6" s="38" customFormat="1" x14ac:dyDescent="0.25">
      <c r="D181" s="61"/>
      <c r="E181" s="61"/>
      <c r="F181" s="61"/>
    </row>
    <row r="182" spans="4:6" s="38" customFormat="1" x14ac:dyDescent="0.25">
      <c r="D182" s="61"/>
      <c r="E182" s="61"/>
      <c r="F182" s="61"/>
    </row>
    <row r="183" spans="4:6" s="38" customFormat="1" x14ac:dyDescent="0.25">
      <c r="D183" s="61"/>
      <c r="E183" s="61"/>
      <c r="F183" s="61"/>
    </row>
    <row r="184" spans="4:6" s="38" customFormat="1" x14ac:dyDescent="0.25">
      <c r="D184" s="61"/>
      <c r="E184" s="61"/>
      <c r="F184" s="61"/>
    </row>
    <row r="185" spans="4:6" s="38" customFormat="1" x14ac:dyDescent="0.25">
      <c r="D185" s="61"/>
      <c r="E185" s="61"/>
      <c r="F185" s="61"/>
    </row>
    <row r="186" spans="4:6" s="38" customFormat="1" x14ac:dyDescent="0.25">
      <c r="D186" s="61"/>
      <c r="E186" s="61"/>
      <c r="F186" s="61"/>
    </row>
    <row r="187" spans="4:6" s="38" customFormat="1" x14ac:dyDescent="0.25">
      <c r="D187" s="61"/>
      <c r="E187" s="61"/>
      <c r="F187" s="61"/>
    </row>
    <row r="188" spans="4:6" s="38" customFormat="1" x14ac:dyDescent="0.25">
      <c r="D188" s="61"/>
      <c r="E188" s="61"/>
      <c r="F188" s="61"/>
    </row>
    <row r="189" spans="4:6" s="38" customFormat="1" x14ac:dyDescent="0.25">
      <c r="D189" s="61"/>
      <c r="E189" s="61"/>
      <c r="F189" s="61"/>
    </row>
    <row r="190" spans="4:6" s="38" customFormat="1" x14ac:dyDescent="0.25">
      <c r="D190" s="61"/>
      <c r="E190" s="61"/>
      <c r="F190" s="61"/>
    </row>
    <row r="191" spans="4:6" s="38" customFormat="1" x14ac:dyDescent="0.25">
      <c r="D191" s="61"/>
      <c r="E191" s="61"/>
      <c r="F191" s="61"/>
    </row>
    <row r="192" spans="4:6" s="38" customFormat="1" x14ac:dyDescent="0.25">
      <c r="D192" s="61"/>
      <c r="E192" s="61"/>
      <c r="F192" s="61"/>
    </row>
    <row r="193" spans="4:6" s="38" customFormat="1" x14ac:dyDescent="0.25">
      <c r="D193" s="61"/>
      <c r="E193" s="61"/>
      <c r="F193" s="61"/>
    </row>
    <row r="194" spans="4:6" s="38" customFormat="1" x14ac:dyDescent="0.25">
      <c r="D194" s="61"/>
      <c r="E194" s="61"/>
      <c r="F194" s="61"/>
    </row>
    <row r="195" spans="4:6" s="38" customFormat="1" x14ac:dyDescent="0.25">
      <c r="D195" s="61"/>
      <c r="E195" s="61"/>
      <c r="F195" s="61"/>
    </row>
    <row r="196" spans="4:6" s="38" customFormat="1" x14ac:dyDescent="0.25">
      <c r="D196" s="61"/>
      <c r="E196" s="61"/>
      <c r="F196" s="61"/>
    </row>
    <row r="197" spans="4:6" s="38" customFormat="1" x14ac:dyDescent="0.25">
      <c r="D197" s="61"/>
      <c r="E197" s="61"/>
      <c r="F197" s="61"/>
    </row>
    <row r="198" spans="4:6" s="38" customFormat="1" x14ac:dyDescent="0.25">
      <c r="D198" s="61"/>
      <c r="E198" s="61"/>
      <c r="F198" s="61"/>
    </row>
    <row r="199" spans="4:6" s="38" customFormat="1" x14ac:dyDescent="0.25">
      <c r="D199" s="61"/>
      <c r="E199" s="61"/>
      <c r="F199" s="61"/>
    </row>
    <row r="200" spans="4:6" s="38" customFormat="1" x14ac:dyDescent="0.25">
      <c r="D200" s="61"/>
      <c r="E200" s="61"/>
      <c r="F200" s="61"/>
    </row>
    <row r="201" spans="4:6" s="38" customFormat="1" x14ac:dyDescent="0.25">
      <c r="D201" s="61"/>
      <c r="E201" s="61"/>
      <c r="F201" s="61"/>
    </row>
    <row r="202" spans="4:6" s="38" customFormat="1" x14ac:dyDescent="0.25">
      <c r="D202" s="61"/>
      <c r="E202" s="61"/>
      <c r="F202" s="61"/>
    </row>
    <row r="203" spans="4:6" s="38" customFormat="1" x14ac:dyDescent="0.25">
      <c r="D203" s="61"/>
      <c r="E203" s="61"/>
      <c r="F203" s="61"/>
    </row>
    <row r="204" spans="4:6" s="38" customFormat="1" x14ac:dyDescent="0.25">
      <c r="D204" s="61"/>
      <c r="E204" s="61"/>
      <c r="F204" s="61"/>
    </row>
    <row r="205" spans="4:6" s="38" customFormat="1" x14ac:dyDescent="0.25">
      <c r="D205" s="61"/>
      <c r="E205" s="61"/>
      <c r="F205" s="61"/>
    </row>
    <row r="206" spans="4:6" s="38" customFormat="1" x14ac:dyDescent="0.25">
      <c r="D206" s="61"/>
      <c r="E206" s="61"/>
      <c r="F206" s="61"/>
    </row>
    <row r="207" spans="4:6" s="38" customFormat="1" x14ac:dyDescent="0.25">
      <c r="D207" s="61"/>
      <c r="E207" s="61"/>
      <c r="F207" s="61"/>
    </row>
    <row r="208" spans="4:6" s="38" customFormat="1" x14ac:dyDescent="0.25">
      <c r="D208" s="61"/>
      <c r="E208" s="61"/>
      <c r="F208" s="61"/>
    </row>
    <row r="209" spans="4:6" s="38" customFormat="1" x14ac:dyDescent="0.25">
      <c r="D209" s="61"/>
      <c r="E209" s="61"/>
      <c r="F209" s="61"/>
    </row>
    <row r="210" spans="4:6" s="38" customFormat="1" x14ac:dyDescent="0.25">
      <c r="D210" s="61"/>
      <c r="E210" s="61"/>
      <c r="F210" s="61"/>
    </row>
    <row r="211" spans="4:6" s="38" customFormat="1" x14ac:dyDescent="0.25">
      <c r="D211" s="61"/>
      <c r="E211" s="61"/>
      <c r="F211" s="61"/>
    </row>
    <row r="212" spans="4:6" s="38" customFormat="1" x14ac:dyDescent="0.25">
      <c r="D212" s="61"/>
      <c r="E212" s="61"/>
      <c r="F212" s="61"/>
    </row>
    <row r="213" spans="4:6" s="38" customFormat="1" x14ac:dyDescent="0.25">
      <c r="D213" s="61"/>
      <c r="E213" s="61"/>
      <c r="F213" s="61"/>
    </row>
    <row r="214" spans="4:6" s="38" customFormat="1" x14ac:dyDescent="0.25">
      <c r="D214" s="61"/>
      <c r="E214" s="61"/>
      <c r="F214" s="61"/>
    </row>
    <row r="215" spans="4:6" s="38" customFormat="1" x14ac:dyDescent="0.25">
      <c r="D215" s="61"/>
      <c r="E215" s="61"/>
      <c r="F215" s="61"/>
    </row>
    <row r="216" spans="4:6" s="38" customFormat="1" x14ac:dyDescent="0.25">
      <c r="D216" s="61"/>
      <c r="E216" s="61"/>
      <c r="F216" s="61"/>
    </row>
    <row r="217" spans="4:6" s="38" customFormat="1" x14ac:dyDescent="0.25">
      <c r="D217" s="61"/>
      <c r="E217" s="61"/>
      <c r="F217" s="61"/>
    </row>
    <row r="218" spans="4:6" s="38" customFormat="1" x14ac:dyDescent="0.25">
      <c r="D218" s="61"/>
      <c r="E218" s="61"/>
      <c r="F218" s="61"/>
    </row>
    <row r="219" spans="4:6" s="38" customFormat="1" x14ac:dyDescent="0.25">
      <c r="D219" s="61"/>
      <c r="E219" s="61"/>
      <c r="F219" s="61"/>
    </row>
    <row r="220" spans="4:6" s="38" customFormat="1" x14ac:dyDescent="0.25">
      <c r="D220" s="61"/>
      <c r="E220" s="61"/>
      <c r="F220" s="61"/>
    </row>
    <row r="221" spans="4:6" s="38" customFormat="1" x14ac:dyDescent="0.25">
      <c r="D221" s="61"/>
      <c r="E221" s="61"/>
      <c r="F221" s="61"/>
    </row>
    <row r="222" spans="4:6" s="38" customFormat="1" x14ac:dyDescent="0.25">
      <c r="D222" s="61"/>
      <c r="E222" s="61"/>
      <c r="F222" s="61"/>
    </row>
    <row r="223" spans="4:6" s="38" customFormat="1" x14ac:dyDescent="0.25">
      <c r="D223" s="61"/>
      <c r="E223" s="61"/>
      <c r="F223" s="61"/>
    </row>
    <row r="224" spans="4:6" s="38" customFormat="1" x14ac:dyDescent="0.25">
      <c r="D224" s="61"/>
      <c r="E224" s="61"/>
      <c r="F224" s="61"/>
    </row>
    <row r="225" spans="4:6" s="38" customFormat="1" x14ac:dyDescent="0.25">
      <c r="D225" s="61"/>
      <c r="E225" s="61"/>
      <c r="F225" s="61"/>
    </row>
    <row r="226" spans="4:6" s="38" customFormat="1" x14ac:dyDescent="0.25">
      <c r="D226" s="61"/>
      <c r="E226" s="61"/>
      <c r="F226" s="61"/>
    </row>
    <row r="227" spans="4:6" s="38" customFormat="1" x14ac:dyDescent="0.25">
      <c r="D227" s="61"/>
      <c r="E227" s="61"/>
      <c r="F227" s="61"/>
    </row>
    <row r="228" spans="4:6" s="38" customFormat="1" x14ac:dyDescent="0.25">
      <c r="D228" s="61"/>
      <c r="E228" s="61"/>
      <c r="F228" s="61"/>
    </row>
    <row r="229" spans="4:6" s="38" customFormat="1" x14ac:dyDescent="0.25">
      <c r="D229" s="61"/>
      <c r="E229" s="61"/>
      <c r="F229" s="61"/>
    </row>
    <row r="230" spans="4:6" s="38" customFormat="1" x14ac:dyDescent="0.25">
      <c r="D230" s="61"/>
      <c r="E230" s="61"/>
      <c r="F230" s="61"/>
    </row>
    <row r="231" spans="4:6" s="38" customFormat="1" x14ac:dyDescent="0.25">
      <c r="D231" s="61"/>
      <c r="E231" s="61"/>
      <c r="F231" s="61"/>
    </row>
    <row r="232" spans="4:6" s="38" customFormat="1" x14ac:dyDescent="0.25">
      <c r="D232" s="61"/>
      <c r="E232" s="61"/>
      <c r="F232" s="61"/>
    </row>
    <row r="233" spans="4:6" s="38" customFormat="1" x14ac:dyDescent="0.25">
      <c r="D233" s="61"/>
      <c r="E233" s="61"/>
      <c r="F233" s="61"/>
    </row>
    <row r="234" spans="4:6" s="38" customFormat="1" x14ac:dyDescent="0.25">
      <c r="D234" s="61"/>
      <c r="E234" s="61"/>
      <c r="F234" s="61"/>
    </row>
    <row r="235" spans="4:6" s="38" customFormat="1" x14ac:dyDescent="0.25">
      <c r="D235" s="61"/>
      <c r="E235" s="61"/>
      <c r="F235" s="61"/>
    </row>
    <row r="236" spans="4:6" s="38" customFormat="1" x14ac:dyDescent="0.25">
      <c r="D236" s="61"/>
      <c r="E236" s="61"/>
      <c r="F236" s="61"/>
    </row>
    <row r="237" spans="4:6" s="38" customFormat="1" x14ac:dyDescent="0.25">
      <c r="D237" s="61"/>
      <c r="E237" s="61"/>
      <c r="F237" s="61"/>
    </row>
    <row r="238" spans="4:6" s="38" customFormat="1" x14ac:dyDescent="0.25">
      <c r="D238" s="61"/>
      <c r="E238" s="61"/>
      <c r="F238" s="61"/>
    </row>
    <row r="239" spans="4:6" s="38" customFormat="1" x14ac:dyDescent="0.25">
      <c r="D239" s="61"/>
      <c r="E239" s="61"/>
      <c r="F239" s="61"/>
    </row>
    <row r="240" spans="4:6" s="38" customFormat="1" x14ac:dyDescent="0.25">
      <c r="D240" s="61"/>
      <c r="E240" s="61"/>
      <c r="F240" s="61"/>
    </row>
    <row r="241" spans="4:6" s="38" customFormat="1" x14ac:dyDescent="0.25">
      <c r="D241" s="61"/>
      <c r="E241" s="61"/>
      <c r="F241" s="61"/>
    </row>
    <row r="242" spans="4:6" s="38" customFormat="1" x14ac:dyDescent="0.25">
      <c r="D242" s="61"/>
      <c r="E242" s="61"/>
      <c r="F242" s="61"/>
    </row>
    <row r="243" spans="4:6" s="38" customFormat="1" x14ac:dyDescent="0.25">
      <c r="D243" s="61"/>
      <c r="E243" s="61"/>
      <c r="F243" s="61"/>
    </row>
    <row r="244" spans="4:6" s="38" customFormat="1" x14ac:dyDescent="0.25">
      <c r="D244" s="61"/>
      <c r="E244" s="61"/>
      <c r="F244" s="61"/>
    </row>
    <row r="245" spans="4:6" s="38" customFormat="1" x14ac:dyDescent="0.25">
      <c r="D245" s="61"/>
      <c r="E245" s="61"/>
      <c r="F245" s="61"/>
    </row>
    <row r="246" spans="4:6" s="38" customFormat="1" x14ac:dyDescent="0.25">
      <c r="D246" s="61"/>
      <c r="E246" s="61"/>
      <c r="F246" s="61"/>
    </row>
    <row r="247" spans="4:6" s="38" customFormat="1" x14ac:dyDescent="0.25">
      <c r="D247" s="61"/>
      <c r="E247" s="61"/>
      <c r="F247" s="61"/>
    </row>
    <row r="248" spans="4:6" s="38" customFormat="1" x14ac:dyDescent="0.25">
      <c r="D248" s="61"/>
      <c r="E248" s="61"/>
      <c r="F248" s="61"/>
    </row>
    <row r="249" spans="4:6" s="38" customFormat="1" x14ac:dyDescent="0.25">
      <c r="D249" s="61"/>
      <c r="E249" s="61"/>
      <c r="F249" s="61"/>
    </row>
    <row r="250" spans="4:6" s="38" customFormat="1" x14ac:dyDescent="0.25">
      <c r="D250" s="61"/>
      <c r="E250" s="61"/>
      <c r="F250" s="61"/>
    </row>
    <row r="251" spans="4:6" s="38" customFormat="1" x14ac:dyDescent="0.25">
      <c r="D251" s="61"/>
      <c r="E251" s="61"/>
      <c r="F251" s="61"/>
    </row>
    <row r="252" spans="4:6" s="38" customFormat="1" x14ac:dyDescent="0.25">
      <c r="D252" s="61"/>
      <c r="E252" s="61"/>
      <c r="F252" s="61"/>
    </row>
    <row r="253" spans="4:6" s="38" customFormat="1" x14ac:dyDescent="0.25">
      <c r="D253" s="61"/>
      <c r="E253" s="61"/>
      <c r="F253" s="61"/>
    </row>
    <row r="254" spans="4:6" s="38" customFormat="1" x14ac:dyDescent="0.25">
      <c r="D254" s="61"/>
      <c r="E254" s="61"/>
      <c r="F254" s="61"/>
    </row>
    <row r="255" spans="4:6" s="38" customFormat="1" x14ac:dyDescent="0.25">
      <c r="D255" s="61"/>
      <c r="E255" s="61"/>
      <c r="F255" s="61"/>
    </row>
    <row r="256" spans="4:6" s="38" customFormat="1" x14ac:dyDescent="0.25">
      <c r="D256" s="61"/>
      <c r="E256" s="61"/>
      <c r="F256" s="61"/>
    </row>
    <row r="257" spans="4:6" s="38" customFormat="1" x14ac:dyDescent="0.25">
      <c r="D257" s="61"/>
      <c r="E257" s="61"/>
      <c r="F257" s="61"/>
    </row>
    <row r="258" spans="4:6" s="38" customFormat="1" x14ac:dyDescent="0.25">
      <c r="D258" s="61"/>
      <c r="E258" s="61"/>
      <c r="F258" s="61"/>
    </row>
    <row r="259" spans="4:6" s="38" customFormat="1" x14ac:dyDescent="0.25">
      <c r="D259" s="61"/>
      <c r="E259" s="61"/>
      <c r="F259" s="61"/>
    </row>
    <row r="260" spans="4:6" s="38" customFormat="1" x14ac:dyDescent="0.25">
      <c r="D260" s="61"/>
      <c r="E260" s="61"/>
      <c r="F260" s="61"/>
    </row>
    <row r="261" spans="4:6" s="38" customFormat="1" x14ac:dyDescent="0.25">
      <c r="D261" s="61"/>
      <c r="E261" s="61"/>
      <c r="F261" s="61"/>
    </row>
    <row r="262" spans="4:6" s="38" customFormat="1" x14ac:dyDescent="0.25">
      <c r="D262" s="61"/>
      <c r="E262" s="61"/>
      <c r="F262" s="61"/>
    </row>
    <row r="263" spans="4:6" s="38" customFormat="1" x14ac:dyDescent="0.25">
      <c r="D263" s="61"/>
      <c r="E263" s="61"/>
      <c r="F263" s="61"/>
    </row>
    <row r="264" spans="4:6" s="38" customFormat="1" x14ac:dyDescent="0.25">
      <c r="D264" s="61"/>
      <c r="E264" s="61"/>
      <c r="F264" s="61"/>
    </row>
    <row r="265" spans="4:6" s="38" customFormat="1" x14ac:dyDescent="0.25">
      <c r="D265" s="61"/>
      <c r="E265" s="61"/>
      <c r="F265" s="61"/>
    </row>
    <row r="266" spans="4:6" s="38" customFormat="1" x14ac:dyDescent="0.25">
      <c r="D266" s="61"/>
      <c r="E266" s="61"/>
      <c r="F266" s="61"/>
    </row>
    <row r="267" spans="4:6" s="38" customFormat="1" x14ac:dyDescent="0.25">
      <c r="D267" s="61"/>
      <c r="E267" s="61"/>
      <c r="F267" s="61"/>
    </row>
    <row r="268" spans="4:6" s="38" customFormat="1" x14ac:dyDescent="0.25">
      <c r="D268" s="61"/>
      <c r="E268" s="61"/>
      <c r="F268" s="61"/>
    </row>
    <row r="269" spans="4:6" s="38" customFormat="1" x14ac:dyDescent="0.25">
      <c r="D269" s="61"/>
      <c r="E269" s="61"/>
      <c r="F269" s="61"/>
    </row>
    <row r="270" spans="4:6" s="38" customFormat="1" x14ac:dyDescent="0.25">
      <c r="D270" s="61"/>
      <c r="E270" s="61"/>
      <c r="F270" s="61"/>
    </row>
    <row r="271" spans="4:6" s="38" customFormat="1" x14ac:dyDescent="0.25">
      <c r="D271" s="61"/>
      <c r="E271" s="61"/>
      <c r="F271" s="61"/>
    </row>
    <row r="272" spans="4:6" s="38" customFormat="1" x14ac:dyDescent="0.25">
      <c r="D272" s="61"/>
      <c r="E272" s="61"/>
      <c r="F272" s="61"/>
    </row>
    <row r="273" spans="4:6" s="38" customFormat="1" x14ac:dyDescent="0.25">
      <c r="D273" s="61"/>
      <c r="E273" s="61"/>
      <c r="F273" s="61"/>
    </row>
    <row r="274" spans="4:6" s="38" customFormat="1" x14ac:dyDescent="0.25">
      <c r="D274" s="61"/>
      <c r="E274" s="61"/>
      <c r="F274" s="61"/>
    </row>
    <row r="275" spans="4:6" s="38" customFormat="1" x14ac:dyDescent="0.25">
      <c r="D275" s="61"/>
      <c r="E275" s="61"/>
      <c r="F275" s="61"/>
    </row>
    <row r="276" spans="4:6" s="38" customFormat="1" x14ac:dyDescent="0.25">
      <c r="D276" s="61"/>
      <c r="E276" s="61"/>
      <c r="F276" s="61"/>
    </row>
    <row r="277" spans="4:6" s="38" customFormat="1" x14ac:dyDescent="0.25">
      <c r="D277" s="61"/>
      <c r="E277" s="61"/>
      <c r="F277" s="61"/>
    </row>
    <row r="278" spans="4:6" s="38" customFormat="1" x14ac:dyDescent="0.25">
      <c r="D278" s="61"/>
      <c r="E278" s="61"/>
      <c r="F278" s="61"/>
    </row>
    <row r="279" spans="4:6" s="38" customFormat="1" x14ac:dyDescent="0.25">
      <c r="D279" s="61"/>
      <c r="E279" s="61"/>
      <c r="F279" s="61"/>
    </row>
    <row r="280" spans="4:6" s="38" customFormat="1" x14ac:dyDescent="0.25">
      <c r="D280" s="61"/>
      <c r="E280" s="61"/>
      <c r="F280" s="61"/>
    </row>
    <row r="281" spans="4:6" s="38" customFormat="1" x14ac:dyDescent="0.25">
      <c r="D281" s="61"/>
      <c r="E281" s="61"/>
      <c r="F281" s="61"/>
    </row>
    <row r="282" spans="4:6" s="38" customFormat="1" x14ac:dyDescent="0.25">
      <c r="D282" s="61"/>
      <c r="E282" s="61"/>
      <c r="F282" s="61"/>
    </row>
    <row r="283" spans="4:6" s="38" customFormat="1" x14ac:dyDescent="0.25">
      <c r="D283" s="61"/>
      <c r="E283" s="61"/>
      <c r="F283" s="61"/>
    </row>
    <row r="284" spans="4:6" s="38" customFormat="1" x14ac:dyDescent="0.25">
      <c r="D284" s="61"/>
      <c r="E284" s="61"/>
      <c r="F284" s="61"/>
    </row>
    <row r="285" spans="4:6" s="38" customFormat="1" x14ac:dyDescent="0.25">
      <c r="D285" s="61"/>
      <c r="E285" s="61"/>
      <c r="F285" s="61"/>
    </row>
    <row r="286" spans="4:6" s="38" customFormat="1" x14ac:dyDescent="0.25">
      <c r="D286" s="61"/>
      <c r="E286" s="61"/>
      <c r="F286" s="61"/>
    </row>
    <row r="287" spans="4:6" s="38" customFormat="1" x14ac:dyDescent="0.25">
      <c r="D287" s="61"/>
      <c r="E287" s="61"/>
      <c r="F287" s="61"/>
    </row>
    <row r="288" spans="4:6" s="38" customFormat="1" x14ac:dyDescent="0.25">
      <c r="D288" s="61"/>
      <c r="E288" s="61"/>
      <c r="F288" s="61"/>
    </row>
    <row r="289" spans="4:6" s="38" customFormat="1" x14ac:dyDescent="0.25">
      <c r="D289" s="61"/>
      <c r="E289" s="61"/>
      <c r="F289" s="61"/>
    </row>
    <row r="290" spans="4:6" s="38" customFormat="1" x14ac:dyDescent="0.25">
      <c r="D290" s="61"/>
      <c r="E290" s="61"/>
      <c r="F290" s="61"/>
    </row>
    <row r="291" spans="4:6" s="38" customFormat="1" x14ac:dyDescent="0.25">
      <c r="D291" s="61"/>
      <c r="E291" s="61"/>
      <c r="F291" s="61"/>
    </row>
    <row r="292" spans="4:6" s="38" customFormat="1" x14ac:dyDescent="0.25">
      <c r="D292" s="61"/>
      <c r="E292" s="61"/>
      <c r="F292" s="61"/>
    </row>
    <row r="293" spans="4:6" s="38" customFormat="1" x14ac:dyDescent="0.25">
      <c r="D293" s="61"/>
      <c r="E293" s="61"/>
      <c r="F293" s="61"/>
    </row>
    <row r="294" spans="4:6" s="38" customFormat="1" x14ac:dyDescent="0.25">
      <c r="D294" s="61"/>
      <c r="E294" s="61"/>
      <c r="F294" s="61"/>
    </row>
    <row r="295" spans="4:6" s="38" customFormat="1" x14ac:dyDescent="0.25">
      <c r="D295" s="61"/>
      <c r="E295" s="61"/>
      <c r="F295" s="61"/>
    </row>
    <row r="296" spans="4:6" s="38" customFormat="1" x14ac:dyDescent="0.25">
      <c r="D296" s="61"/>
      <c r="E296" s="61"/>
      <c r="F296" s="61"/>
    </row>
    <row r="297" spans="4:6" s="38" customFormat="1" x14ac:dyDescent="0.25">
      <c r="D297" s="61"/>
      <c r="E297" s="61"/>
      <c r="F297" s="61"/>
    </row>
    <row r="298" spans="4:6" s="38" customFormat="1" x14ac:dyDescent="0.25">
      <c r="D298" s="61"/>
      <c r="E298" s="61"/>
      <c r="F298" s="61"/>
    </row>
    <row r="299" spans="4:6" s="38" customFormat="1" x14ac:dyDescent="0.25">
      <c r="D299" s="61"/>
      <c r="E299" s="61"/>
      <c r="F299" s="61"/>
    </row>
    <row r="300" spans="4:6" s="38" customFormat="1" x14ac:dyDescent="0.25">
      <c r="D300" s="61"/>
      <c r="E300" s="61"/>
      <c r="F300" s="61"/>
    </row>
    <row r="301" spans="4:6" s="38" customFormat="1" x14ac:dyDescent="0.25">
      <c r="D301" s="61"/>
      <c r="E301" s="61"/>
      <c r="F301" s="61"/>
    </row>
    <row r="302" spans="4:6" s="38" customFormat="1" x14ac:dyDescent="0.25">
      <c r="D302" s="61"/>
      <c r="E302" s="61"/>
      <c r="F302" s="61"/>
    </row>
    <row r="303" spans="4:6" s="38" customFormat="1" x14ac:dyDescent="0.25">
      <c r="D303" s="61"/>
      <c r="E303" s="61"/>
      <c r="F303" s="61"/>
    </row>
    <row r="304" spans="4:6" s="38" customFormat="1" x14ac:dyDescent="0.25">
      <c r="D304" s="61"/>
      <c r="E304" s="61"/>
      <c r="F304" s="61"/>
    </row>
    <row r="305" spans="4:6" s="38" customFormat="1" x14ac:dyDescent="0.25">
      <c r="D305" s="61"/>
      <c r="E305" s="61"/>
      <c r="F305" s="61"/>
    </row>
    <row r="306" spans="4:6" s="38" customFormat="1" x14ac:dyDescent="0.25">
      <c r="D306" s="61"/>
      <c r="E306" s="61"/>
      <c r="F306" s="61"/>
    </row>
    <row r="307" spans="4:6" s="38" customFormat="1" x14ac:dyDescent="0.25">
      <c r="D307" s="61"/>
      <c r="E307" s="61"/>
      <c r="F307" s="61"/>
    </row>
    <row r="308" spans="4:6" s="38" customFormat="1" x14ac:dyDescent="0.25">
      <c r="D308" s="61"/>
      <c r="E308" s="61"/>
      <c r="F308" s="61"/>
    </row>
    <row r="309" spans="4:6" s="38" customFormat="1" x14ac:dyDescent="0.25">
      <c r="D309" s="61"/>
      <c r="E309" s="61"/>
      <c r="F309" s="61"/>
    </row>
    <row r="310" spans="4:6" s="38" customFormat="1" x14ac:dyDescent="0.25">
      <c r="D310" s="61"/>
      <c r="E310" s="61"/>
      <c r="F310" s="61"/>
    </row>
    <row r="311" spans="4:6" s="38" customFormat="1" x14ac:dyDescent="0.25">
      <c r="D311" s="61"/>
      <c r="E311" s="61"/>
      <c r="F311" s="61"/>
    </row>
    <row r="312" spans="4:6" s="38" customFormat="1" x14ac:dyDescent="0.25">
      <c r="D312" s="61"/>
      <c r="E312" s="61"/>
      <c r="F312" s="61"/>
    </row>
    <row r="313" spans="4:6" s="38" customFormat="1" x14ac:dyDescent="0.25">
      <c r="D313" s="61"/>
      <c r="E313" s="61"/>
      <c r="F313" s="61"/>
    </row>
    <row r="314" spans="4:6" s="38" customFormat="1" x14ac:dyDescent="0.25">
      <c r="D314" s="61"/>
      <c r="E314" s="61"/>
      <c r="F314" s="61"/>
    </row>
    <row r="315" spans="4:6" s="38" customFormat="1" x14ac:dyDescent="0.25">
      <c r="D315" s="61"/>
      <c r="E315" s="61"/>
      <c r="F315" s="61"/>
    </row>
    <row r="316" spans="4:6" s="38" customFormat="1" x14ac:dyDescent="0.25">
      <c r="D316" s="61"/>
      <c r="E316" s="61"/>
      <c r="F316" s="61"/>
    </row>
    <row r="317" spans="4:6" s="38" customFormat="1" x14ac:dyDescent="0.25">
      <c r="D317" s="61"/>
      <c r="E317" s="61"/>
      <c r="F317" s="61"/>
    </row>
    <row r="318" spans="4:6" s="38" customFormat="1" x14ac:dyDescent="0.25">
      <c r="D318" s="61"/>
      <c r="E318" s="61"/>
      <c r="F318" s="61"/>
    </row>
    <row r="319" spans="4:6" s="38" customFormat="1" x14ac:dyDescent="0.25">
      <c r="D319" s="61"/>
      <c r="E319" s="61"/>
      <c r="F319" s="61"/>
    </row>
    <row r="320" spans="4:6" s="38" customFormat="1" x14ac:dyDescent="0.25">
      <c r="D320" s="61"/>
      <c r="E320" s="61"/>
      <c r="F320" s="61"/>
    </row>
    <row r="321" spans="4:6" s="38" customFormat="1" x14ac:dyDescent="0.25">
      <c r="D321" s="61"/>
      <c r="E321" s="61"/>
      <c r="F321" s="61"/>
    </row>
    <row r="322" spans="4:6" s="38" customFormat="1" x14ac:dyDescent="0.25">
      <c r="D322" s="61"/>
      <c r="E322" s="61"/>
      <c r="F322" s="61"/>
    </row>
    <row r="323" spans="4:6" s="38" customFormat="1" x14ac:dyDescent="0.25">
      <c r="D323" s="61"/>
      <c r="E323" s="61"/>
      <c r="F323" s="61"/>
    </row>
    <row r="324" spans="4:6" s="38" customFormat="1" x14ac:dyDescent="0.25">
      <c r="D324" s="61"/>
      <c r="E324" s="61"/>
      <c r="F324" s="61"/>
    </row>
    <row r="325" spans="4:6" s="38" customFormat="1" x14ac:dyDescent="0.25">
      <c r="D325" s="61"/>
      <c r="E325" s="61"/>
      <c r="F325" s="61"/>
    </row>
    <row r="326" spans="4:6" s="38" customFormat="1" x14ac:dyDescent="0.25">
      <c r="D326" s="61"/>
      <c r="E326" s="61"/>
      <c r="F326" s="61"/>
    </row>
  </sheetData>
  <sheetProtection algorithmName="SHA-512" hashValue="ELxss3HmqkjMwUe+JeRiNrFeFkCrknZpYCEsNtwnVTtT5517vb/MfIyO0FJS1oM6OJoMaIc0WeIu88MoseOSlw==" saltValue="DCLAH5GoEFOR9ColIVKMAA==" spinCount="100000" sheet="1" objects="1" scenarios="1"/>
  <dataValidations count="1">
    <dataValidation type="list" allowBlank="1" showInputMessage="1" showErrorMessage="1" sqref="A8:A9 A101:A128 A65:A95 A57:A58 A50:A51 A43:A44 A36:A37 A29:A30 A22:A23 A15:A16" xr:uid="{00000000-0002-0000-0D00-000000000000}">
      <formula1>$D$2:$D$3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2:I12"/>
  <sheetViews>
    <sheetView zoomScale="120" zoomScaleNormal="120" workbookViewId="0"/>
  </sheetViews>
  <sheetFormatPr defaultColWidth="8.88671875" defaultRowHeight="13.2" x14ac:dyDescent="0.25"/>
  <cols>
    <col min="1" max="1" width="84.6640625" style="16" customWidth="1"/>
    <col min="2" max="9" width="9.33203125" style="16" customWidth="1"/>
    <col min="10" max="16384" width="8.88671875" style="16"/>
  </cols>
  <sheetData>
    <row r="2" spans="1:9" x14ac:dyDescent="0.25">
      <c r="A2" s="1" t="s">
        <v>8</v>
      </c>
    </row>
    <row r="3" spans="1:9" x14ac:dyDescent="0.25">
      <c r="A3" s="1" t="s">
        <v>9</v>
      </c>
    </row>
    <row r="4" spans="1:9" x14ac:dyDescent="0.25">
      <c r="A4" s="1"/>
    </row>
    <row r="5" spans="1:9" x14ac:dyDescent="0.25">
      <c r="A5" s="1"/>
    </row>
    <row r="6" spans="1:9" ht="15.6" x14ac:dyDescent="0.25">
      <c r="A6" s="1" t="s">
        <v>10</v>
      </c>
    </row>
    <row r="7" spans="1:9" x14ac:dyDescent="0.25">
      <c r="A7" s="1" t="s">
        <v>11</v>
      </c>
    </row>
    <row r="8" spans="1:9" x14ac:dyDescent="0.25">
      <c r="A8" s="1" t="s">
        <v>12</v>
      </c>
      <c r="I8" s="2"/>
    </row>
    <row r="9" spans="1:9" x14ac:dyDescent="0.25">
      <c r="I9" s="2"/>
    </row>
    <row r="10" spans="1:9" x14ac:dyDescent="0.25">
      <c r="A10" s="36"/>
      <c r="I10" s="2"/>
    </row>
    <row r="11" spans="1:9" x14ac:dyDescent="0.25">
      <c r="I11" s="2"/>
    </row>
    <row r="12" spans="1:9" x14ac:dyDescent="0.25">
      <c r="I12"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46"/>
  <sheetViews>
    <sheetView tabSelected="1" zoomScaleNormal="100" workbookViewId="0">
      <selection activeCell="B11" sqref="B11"/>
    </sheetView>
  </sheetViews>
  <sheetFormatPr defaultColWidth="8.88671875" defaultRowHeight="13.2" x14ac:dyDescent="0.25"/>
  <cols>
    <col min="1" max="1" width="4.6640625" style="38" customWidth="1"/>
    <col min="2" max="2" width="86.109375" style="38" customWidth="1"/>
    <col min="3" max="3" width="6" style="38" customWidth="1"/>
    <col min="4" max="10" width="9.33203125" style="38" customWidth="1"/>
    <col min="11" max="16384" width="8.88671875" style="38"/>
  </cols>
  <sheetData>
    <row r="1" spans="1:10" ht="15.6" x14ac:dyDescent="0.25">
      <c r="A1" s="75"/>
      <c r="B1" s="76"/>
      <c r="C1" s="77"/>
    </row>
    <row r="2" spans="1:10" ht="15.6" x14ac:dyDescent="0.25">
      <c r="A2" s="78"/>
      <c r="B2" s="79" t="s">
        <v>13</v>
      </c>
      <c r="C2" s="80"/>
    </row>
    <row r="3" spans="1:10" ht="38.4" customHeight="1" x14ac:dyDescent="0.25">
      <c r="A3" s="78"/>
      <c r="B3" s="79" t="s">
        <v>14</v>
      </c>
      <c r="C3" s="80"/>
    </row>
    <row r="4" spans="1:10" ht="18" customHeight="1" x14ac:dyDescent="0.25">
      <c r="A4" s="78"/>
      <c r="B4" s="82" t="s">
        <v>15</v>
      </c>
      <c r="C4" s="80"/>
    </row>
    <row r="5" spans="1:10" ht="13.8" x14ac:dyDescent="0.25">
      <c r="A5" s="78"/>
      <c r="B5" s="83" t="s">
        <v>16</v>
      </c>
      <c r="C5" s="80"/>
    </row>
    <row r="6" spans="1:10" ht="28.95" customHeight="1" x14ac:dyDescent="0.25">
      <c r="A6" s="78"/>
      <c r="B6" s="64"/>
      <c r="C6" s="100"/>
    </row>
    <row r="7" spans="1:10" ht="10.95" customHeight="1" x14ac:dyDescent="0.25">
      <c r="A7" s="84"/>
      <c r="B7" s="72"/>
      <c r="C7" s="80"/>
      <c r="J7" s="39"/>
    </row>
    <row r="8" spans="1:10" x14ac:dyDescent="0.25">
      <c r="A8" s="170" t="s">
        <v>17</v>
      </c>
      <c r="B8" s="171"/>
      <c r="C8" s="80"/>
      <c r="J8" s="39"/>
    </row>
    <row r="9" spans="1:10" x14ac:dyDescent="0.25">
      <c r="C9" s="80"/>
      <c r="J9" s="39"/>
    </row>
    <row r="10" spans="1:10" ht="34.200000000000003" customHeight="1" x14ac:dyDescent="0.25">
      <c r="A10" s="104"/>
      <c r="B10" s="67" t="s">
        <v>19</v>
      </c>
      <c r="C10" s="80"/>
      <c r="J10" s="39"/>
    </row>
    <row r="11" spans="1:10" ht="30.6" customHeight="1" x14ac:dyDescent="0.25">
      <c r="A11" s="88"/>
      <c r="B11" s="67" t="s">
        <v>20</v>
      </c>
      <c r="C11" s="80"/>
    </row>
    <row r="12" spans="1:10" ht="61.2" customHeight="1" x14ac:dyDescent="0.25">
      <c r="A12" s="88"/>
      <c r="B12" s="67" t="s">
        <v>21</v>
      </c>
      <c r="C12" s="80"/>
    </row>
    <row r="13" spans="1:10" x14ac:dyDescent="0.25">
      <c r="A13" s="105"/>
      <c r="B13" s="106" t="s">
        <v>22</v>
      </c>
      <c r="C13" s="80"/>
    </row>
    <row r="14" spans="1:10" x14ac:dyDescent="0.25">
      <c r="A14" s="105"/>
      <c r="B14" s="107"/>
      <c r="C14" s="80"/>
    </row>
    <row r="15" spans="1:10" ht="36.6" customHeight="1" x14ac:dyDescent="0.25">
      <c r="A15" s="105"/>
      <c r="B15" s="97" t="s">
        <v>23</v>
      </c>
      <c r="C15" s="80"/>
    </row>
    <row r="16" spans="1:10" ht="47.4" customHeight="1" x14ac:dyDescent="0.25">
      <c r="A16" s="105"/>
      <c r="B16" s="97" t="s">
        <v>24</v>
      </c>
      <c r="C16" s="80"/>
    </row>
    <row r="17" spans="1:10" ht="79.95" customHeight="1" x14ac:dyDescent="0.25">
      <c r="A17" s="105"/>
      <c r="B17" s="97" t="s">
        <v>25</v>
      </c>
      <c r="C17" s="80"/>
      <c r="G17" s="38" t="s">
        <v>18</v>
      </c>
    </row>
    <row r="18" spans="1:10" ht="40.200000000000003" customHeight="1" x14ac:dyDescent="0.25">
      <c r="A18" s="105"/>
      <c r="B18" s="97" t="s">
        <v>26</v>
      </c>
      <c r="C18" s="80"/>
    </row>
    <row r="19" spans="1:10" ht="95.4" customHeight="1" x14ac:dyDescent="0.25">
      <c r="A19" s="105"/>
      <c r="B19" s="97" t="s">
        <v>27</v>
      </c>
      <c r="C19" s="80"/>
    </row>
    <row r="20" spans="1:10" ht="23.4" customHeight="1" x14ac:dyDescent="0.25">
      <c r="A20" s="105"/>
      <c r="B20" s="97" t="s">
        <v>28</v>
      </c>
      <c r="C20" s="80"/>
    </row>
    <row r="21" spans="1:10" ht="23.4" customHeight="1" x14ac:dyDescent="0.25">
      <c r="A21" s="105"/>
      <c r="B21" s="97" t="s">
        <v>29</v>
      </c>
      <c r="C21" s="80"/>
    </row>
    <row r="22" spans="1:10" ht="43.95" customHeight="1" x14ac:dyDescent="0.25">
      <c r="A22" s="105"/>
      <c r="B22" s="97" t="s">
        <v>30</v>
      </c>
      <c r="C22" s="80"/>
    </row>
    <row r="23" spans="1:10" x14ac:dyDescent="0.25">
      <c r="A23" s="170" t="s">
        <v>31</v>
      </c>
      <c r="B23" s="171"/>
      <c r="C23" s="89"/>
      <c r="F23" s="39"/>
      <c r="G23" s="39"/>
      <c r="H23" s="39"/>
      <c r="I23" s="39"/>
      <c r="J23" s="41"/>
    </row>
    <row r="24" spans="1:10" ht="49.2" customHeight="1" x14ac:dyDescent="0.25">
      <c r="A24" s="108"/>
      <c r="B24" s="41" t="s">
        <v>32</v>
      </c>
      <c r="C24" s="89"/>
      <c r="D24" s="39"/>
      <c r="E24" s="39"/>
      <c r="F24" s="39"/>
      <c r="G24" s="39"/>
      <c r="H24" s="39"/>
      <c r="I24" s="39"/>
      <c r="J24" s="41"/>
    </row>
    <row r="25" spans="1:10" ht="52.95" customHeight="1" x14ac:dyDescent="0.25">
      <c r="A25" s="108"/>
      <c r="B25" s="97" t="s">
        <v>33</v>
      </c>
      <c r="C25" s="89"/>
      <c r="D25" s="39"/>
      <c r="E25" s="39"/>
      <c r="F25" s="39"/>
      <c r="G25" s="39" t="s">
        <v>18</v>
      </c>
      <c r="H25" s="39"/>
      <c r="I25" s="39"/>
      <c r="J25" s="41"/>
    </row>
    <row r="26" spans="1:10" ht="43.95" customHeight="1" x14ac:dyDescent="0.25">
      <c r="A26" s="108"/>
      <c r="B26" s="97" t="s">
        <v>34</v>
      </c>
      <c r="C26" s="89"/>
      <c r="D26" s="39"/>
      <c r="E26" s="39"/>
      <c r="F26" s="39"/>
      <c r="G26" s="39"/>
      <c r="H26" s="39"/>
      <c r="I26" s="39"/>
      <c r="J26" s="41"/>
    </row>
    <row r="27" spans="1:10" x14ac:dyDescent="0.25">
      <c r="A27" s="170" t="s">
        <v>35</v>
      </c>
      <c r="B27" s="171"/>
      <c r="C27" s="80"/>
    </row>
    <row r="28" spans="1:10" x14ac:dyDescent="0.25">
      <c r="A28" s="109"/>
      <c r="B28" s="103"/>
      <c r="C28" s="80"/>
    </row>
    <row r="29" spans="1:10" s="64" customFormat="1" ht="59.4" customHeight="1" x14ac:dyDescent="0.3">
      <c r="A29" s="93"/>
      <c r="B29" s="90" t="s">
        <v>36</v>
      </c>
      <c r="C29" s="92"/>
    </row>
    <row r="30" spans="1:10" ht="93" customHeight="1" x14ac:dyDescent="0.25">
      <c r="A30" s="109"/>
      <c r="B30" s="90" t="s">
        <v>37</v>
      </c>
      <c r="C30" s="80"/>
    </row>
    <row r="31" spans="1:10" ht="28.95" customHeight="1" x14ac:dyDescent="0.25">
      <c r="A31" s="104"/>
      <c r="B31" s="67" t="s">
        <v>38</v>
      </c>
      <c r="C31" s="110" t="s">
        <v>39</v>
      </c>
      <c r="D31" s="43"/>
      <c r="E31" s="43"/>
      <c r="F31" s="43"/>
      <c r="G31" s="43"/>
      <c r="H31" s="43"/>
      <c r="I31" s="43"/>
      <c r="J31" s="42"/>
    </row>
    <row r="32" spans="1:10" ht="24.6" x14ac:dyDescent="0.25">
      <c r="A32" s="108"/>
      <c r="B32" s="73" t="s">
        <v>40</v>
      </c>
      <c r="C32" s="89"/>
      <c r="D32" s="39"/>
      <c r="E32" s="39"/>
      <c r="F32" s="39"/>
      <c r="G32" s="39"/>
      <c r="H32" s="39"/>
      <c r="I32" s="39"/>
      <c r="J32" s="41"/>
    </row>
    <row r="33" spans="1:10" ht="26.4" x14ac:dyDescent="0.25">
      <c r="A33" s="108"/>
      <c r="B33" s="74" t="s">
        <v>41</v>
      </c>
      <c r="C33" s="89"/>
      <c r="D33" s="39"/>
      <c r="E33" s="39"/>
      <c r="F33" s="39"/>
      <c r="G33" s="39"/>
      <c r="H33" s="39"/>
      <c r="I33" s="39"/>
      <c r="J33" s="41"/>
    </row>
    <row r="34" spans="1:10" ht="26.4" x14ac:dyDescent="0.25">
      <c r="A34" s="108"/>
      <c r="B34" s="74" t="s">
        <v>42</v>
      </c>
      <c r="C34" s="89"/>
      <c r="D34" s="39"/>
      <c r="E34" s="39"/>
      <c r="F34" s="39"/>
      <c r="G34" s="39"/>
      <c r="H34" s="39"/>
      <c r="I34" s="39"/>
      <c r="J34" s="41"/>
    </row>
    <row r="35" spans="1:10" ht="26.4" x14ac:dyDescent="0.25">
      <c r="A35" s="108"/>
      <c r="B35" s="74" t="s">
        <v>43</v>
      </c>
      <c r="C35" s="89"/>
      <c r="D35" s="39"/>
      <c r="E35" s="39"/>
      <c r="F35" s="39"/>
      <c r="G35" s="39"/>
      <c r="H35" s="39"/>
      <c r="I35" s="39"/>
      <c r="J35" s="41"/>
    </row>
    <row r="36" spans="1:10" ht="24.6" x14ac:dyDescent="0.25">
      <c r="A36" s="108"/>
      <c r="B36" s="74" t="s">
        <v>44</v>
      </c>
      <c r="C36" s="89"/>
      <c r="D36" s="39"/>
      <c r="E36" s="39"/>
      <c r="F36" s="39"/>
      <c r="G36" s="39"/>
      <c r="H36" s="39"/>
      <c r="I36" s="39"/>
      <c r="J36" s="41"/>
    </row>
    <row r="37" spans="1:10" x14ac:dyDescent="0.25">
      <c r="A37" s="111"/>
      <c r="B37" s="102"/>
      <c r="C37" s="100"/>
    </row>
    <row r="38" spans="1:10" ht="30.6" customHeight="1" x14ac:dyDescent="0.25">
      <c r="A38" s="39"/>
    </row>
    <row r="39" spans="1:10" ht="24.6" x14ac:dyDescent="0.25">
      <c r="A39" s="40"/>
      <c r="B39" s="41"/>
      <c r="C39" s="41"/>
      <c r="D39" s="39"/>
      <c r="E39" s="39"/>
      <c r="F39" s="39"/>
      <c r="G39" s="39"/>
      <c r="H39" s="39"/>
      <c r="I39" s="39"/>
      <c r="J39" s="41"/>
    </row>
    <row r="40" spans="1:10" ht="24.6" x14ac:dyDescent="0.25">
      <c r="A40" s="40"/>
      <c r="B40" s="41"/>
      <c r="C40" s="41"/>
      <c r="D40" s="39"/>
      <c r="E40" s="39"/>
      <c r="F40" s="39"/>
      <c r="G40" s="39"/>
      <c r="H40" s="39"/>
      <c r="I40" s="39"/>
      <c r="J40" s="41"/>
    </row>
    <row r="41" spans="1:10" x14ac:dyDescent="0.25">
      <c r="A41" s="44"/>
    </row>
    <row r="42" spans="1:10" x14ac:dyDescent="0.25">
      <c r="A42" s="44"/>
    </row>
    <row r="43" spans="1:10" ht="24.6" x14ac:dyDescent="0.25">
      <c r="A43" s="40"/>
      <c r="B43" s="41"/>
      <c r="C43" s="41"/>
      <c r="D43" s="39"/>
      <c r="E43" s="39"/>
      <c r="F43" s="39"/>
      <c r="G43" s="39"/>
      <c r="H43" s="39"/>
      <c r="I43" s="39"/>
      <c r="J43" s="41"/>
    </row>
    <row r="44" spans="1:10" ht="24.6" x14ac:dyDescent="0.25">
      <c r="A44" s="40"/>
      <c r="B44" s="41"/>
      <c r="C44" s="41"/>
      <c r="D44" s="39"/>
      <c r="E44" s="39"/>
      <c r="F44" s="39"/>
      <c r="G44" s="39"/>
      <c r="H44" s="39"/>
      <c r="I44" s="39"/>
      <c r="J44" s="41"/>
    </row>
    <row r="45" spans="1:10" ht="24.6" x14ac:dyDescent="0.25">
      <c r="A45" s="40"/>
      <c r="B45" s="41"/>
      <c r="C45" s="41"/>
      <c r="D45" s="39"/>
      <c r="E45" s="39"/>
      <c r="F45" s="39"/>
      <c r="G45" s="39"/>
      <c r="H45" s="39"/>
      <c r="I45" s="39"/>
      <c r="J45" s="41"/>
    </row>
    <row r="46" spans="1:10" ht="24.6" x14ac:dyDescent="0.25">
      <c r="A46" s="40"/>
      <c r="B46" s="41"/>
      <c r="C46" s="41"/>
      <c r="D46" s="39"/>
      <c r="E46" s="39"/>
      <c r="F46" s="39"/>
      <c r="G46" s="39"/>
      <c r="H46" s="39"/>
      <c r="I46" s="39"/>
      <c r="J46" s="41"/>
    </row>
  </sheetData>
  <sheetProtection algorithmName="SHA-512" hashValue="uqlv0WxfUgwiJ6GH7uZGpBp388ALS+kmqz+9BYSBzi9OTYNPXmGa87eq20nlHkZ5nphYJqFFhGAgArAtaJ40zg==" saltValue="roA0hLkao7yvKI/iVuqiRA==" spinCount="100000" sheet="1" objects="1" scenarios="1"/>
  <mergeCells count="3">
    <mergeCell ref="A8:B8"/>
    <mergeCell ref="A23:B23"/>
    <mergeCell ref="A27:B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J50"/>
  <sheetViews>
    <sheetView zoomScaleNormal="100" workbookViewId="0">
      <selection activeCell="B23" sqref="B23"/>
    </sheetView>
  </sheetViews>
  <sheetFormatPr defaultColWidth="8.88671875" defaultRowHeight="13.2" x14ac:dyDescent="0.25"/>
  <cols>
    <col min="1" max="1" width="3.5546875" style="65" customWidth="1"/>
    <col min="2" max="2" width="89.6640625" style="64" customWidth="1"/>
    <col min="3" max="3" width="3.33203125" style="38" customWidth="1"/>
    <col min="4" max="10" width="9.33203125" style="38" customWidth="1"/>
    <col min="11" max="16384" width="8.88671875" style="38"/>
  </cols>
  <sheetData>
    <row r="1" spans="1:10" ht="15.6" x14ac:dyDescent="0.25">
      <c r="A1" s="75"/>
      <c r="B1" s="76"/>
      <c r="C1" s="77"/>
    </row>
    <row r="2" spans="1:10" ht="15.6" x14ac:dyDescent="0.25">
      <c r="A2" s="78"/>
      <c r="B2" s="79" t="s">
        <v>13</v>
      </c>
      <c r="C2" s="80"/>
    </row>
    <row r="3" spans="1:10" ht="15.6" x14ac:dyDescent="0.25">
      <c r="A3" s="78"/>
      <c r="B3" s="79" t="s">
        <v>14</v>
      </c>
      <c r="C3" s="80"/>
    </row>
    <row r="4" spans="1:10" x14ac:dyDescent="0.25">
      <c r="A4" s="78"/>
      <c r="B4" s="81"/>
      <c r="C4" s="80"/>
    </row>
    <row r="5" spans="1:10" ht="13.8" x14ac:dyDescent="0.25">
      <c r="A5" s="78"/>
      <c r="B5" s="82" t="s">
        <v>15</v>
      </c>
      <c r="C5" s="80"/>
    </row>
    <row r="6" spans="1:10" ht="13.8" x14ac:dyDescent="0.25">
      <c r="A6" s="78"/>
      <c r="B6" s="83" t="s">
        <v>45</v>
      </c>
      <c r="C6" s="80"/>
    </row>
    <row r="7" spans="1:10" ht="19.2" customHeight="1" x14ac:dyDescent="0.25">
      <c r="A7" s="78"/>
      <c r="C7" s="100"/>
      <c r="J7" s="39"/>
    </row>
    <row r="8" spans="1:10" x14ac:dyDescent="0.25">
      <c r="A8" s="84"/>
      <c r="B8" s="72"/>
      <c r="C8" s="80"/>
    </row>
    <row r="9" spans="1:10" ht="13.8" x14ac:dyDescent="0.25">
      <c r="A9" s="85" t="s">
        <v>46</v>
      </c>
      <c r="C9" s="80"/>
    </row>
    <row r="10" spans="1:10" x14ac:dyDescent="0.25">
      <c r="A10" s="86"/>
      <c r="C10" s="80"/>
    </row>
    <row r="11" spans="1:10" ht="14.4" customHeight="1" x14ac:dyDescent="0.25">
      <c r="A11" s="170" t="s">
        <v>47</v>
      </c>
      <c r="B11" s="171"/>
      <c r="C11" s="80"/>
    </row>
    <row r="12" spans="1:10" x14ac:dyDescent="0.25">
      <c r="A12" s="87"/>
      <c r="C12" s="80"/>
    </row>
    <row r="13" spans="1:10" ht="37.950000000000003" customHeight="1" x14ac:dyDescent="0.25">
      <c r="A13" s="88" t="s">
        <v>18</v>
      </c>
      <c r="B13" s="67" t="s">
        <v>48</v>
      </c>
      <c r="C13" s="89"/>
      <c r="F13" s="39"/>
      <c r="G13" s="39"/>
      <c r="H13" s="39"/>
      <c r="I13" s="39"/>
      <c r="J13" s="41"/>
    </row>
    <row r="14" spans="1:10" ht="34.950000000000003" customHeight="1" x14ac:dyDescent="0.25">
      <c r="A14" s="88"/>
      <c r="B14" s="67" t="s">
        <v>20</v>
      </c>
      <c r="C14" s="89"/>
      <c r="F14" s="39"/>
      <c r="G14" s="39" t="s">
        <v>18</v>
      </c>
      <c r="H14" s="39"/>
      <c r="I14" s="39"/>
      <c r="J14" s="41"/>
    </row>
    <row r="15" spans="1:10" ht="60" customHeight="1" x14ac:dyDescent="0.25">
      <c r="A15" s="88"/>
      <c r="B15" s="67" t="s">
        <v>49</v>
      </c>
      <c r="C15" s="89"/>
      <c r="F15" s="39"/>
      <c r="G15" s="39"/>
      <c r="H15" s="39"/>
      <c r="I15" s="39"/>
      <c r="J15" s="41"/>
    </row>
    <row r="16" spans="1:10" ht="82.95" customHeight="1" x14ac:dyDescent="0.25">
      <c r="A16" s="88"/>
      <c r="B16" s="67" t="s">
        <v>50</v>
      </c>
      <c r="C16" s="89"/>
      <c r="D16" s="39"/>
      <c r="E16" s="39"/>
      <c r="F16" s="39"/>
      <c r="G16" s="39"/>
      <c r="H16" s="39"/>
      <c r="I16" s="39"/>
      <c r="J16" s="41"/>
    </row>
    <row r="17" spans="1:10" ht="89.4" customHeight="1" x14ac:dyDescent="0.25">
      <c r="A17" s="88"/>
      <c r="B17" s="67" t="s">
        <v>51</v>
      </c>
      <c r="C17" s="89"/>
      <c r="D17" s="39"/>
      <c r="E17" s="39"/>
      <c r="F17" s="39"/>
      <c r="G17" s="39"/>
      <c r="H17" s="39"/>
      <c r="I17" s="39"/>
      <c r="J17" s="41"/>
    </row>
    <row r="18" spans="1:10" ht="24.6" x14ac:dyDescent="0.25">
      <c r="A18" s="88"/>
      <c r="B18" s="90" t="s">
        <v>52</v>
      </c>
      <c r="C18" s="80"/>
    </row>
    <row r="19" spans="1:10" ht="12" customHeight="1" x14ac:dyDescent="0.25">
      <c r="A19" s="88"/>
      <c r="B19" s="90"/>
      <c r="C19" s="80"/>
    </row>
    <row r="20" spans="1:10" x14ac:dyDescent="0.25">
      <c r="A20" s="172" t="s">
        <v>53</v>
      </c>
      <c r="B20" s="173"/>
      <c r="C20" s="80"/>
    </row>
    <row r="21" spans="1:10" ht="10.95" customHeight="1" x14ac:dyDescent="0.25">
      <c r="A21" s="88"/>
      <c r="B21" s="90"/>
      <c r="C21" s="80"/>
    </row>
    <row r="22" spans="1:10" ht="35.4" customHeight="1" x14ac:dyDescent="0.25">
      <c r="A22" s="91"/>
      <c r="B22" s="67" t="s">
        <v>54</v>
      </c>
      <c r="C22" s="101"/>
      <c r="D22" s="43"/>
      <c r="E22" s="43"/>
      <c r="F22" s="43"/>
      <c r="G22" s="43"/>
      <c r="H22" s="43"/>
      <c r="I22" s="43"/>
      <c r="J22" s="42"/>
    </row>
    <row r="23" spans="1:10" ht="78" customHeight="1" x14ac:dyDescent="0.25">
      <c r="A23" s="88"/>
      <c r="B23" s="67" t="s">
        <v>55</v>
      </c>
      <c r="C23" s="89"/>
      <c r="D23" s="39"/>
      <c r="E23" s="39"/>
      <c r="F23" s="39"/>
      <c r="G23" s="39"/>
      <c r="H23" s="39"/>
      <c r="I23" s="39"/>
      <c r="J23" s="41"/>
    </row>
    <row r="24" spans="1:10" ht="56.4" customHeight="1" x14ac:dyDescent="0.25">
      <c r="A24" s="88"/>
      <c r="B24" s="67" t="s">
        <v>56</v>
      </c>
      <c r="C24" s="89"/>
      <c r="D24" s="39"/>
      <c r="E24" s="39"/>
      <c r="F24" s="39"/>
      <c r="G24" s="39"/>
      <c r="H24" s="39"/>
      <c r="I24" s="39"/>
      <c r="J24" s="41"/>
    </row>
    <row r="25" spans="1:10" ht="15.6" customHeight="1" x14ac:dyDescent="0.25">
      <c r="A25" s="78"/>
      <c r="B25" s="73" t="s">
        <v>40</v>
      </c>
      <c r="C25" s="92"/>
      <c r="D25" s="39"/>
      <c r="E25" s="39"/>
      <c r="F25" s="39"/>
      <c r="G25" s="39"/>
      <c r="H25" s="39"/>
      <c r="I25" s="39"/>
      <c r="J25" s="41"/>
    </row>
    <row r="26" spans="1:10" ht="35.4" customHeight="1" x14ac:dyDescent="0.25">
      <c r="A26" s="78"/>
      <c r="B26" s="74" t="s">
        <v>41</v>
      </c>
      <c r="C26" s="80"/>
      <c r="D26" s="39"/>
      <c r="E26" s="39"/>
      <c r="F26" s="39"/>
      <c r="G26" s="39"/>
      <c r="H26" s="39"/>
      <c r="I26" s="39"/>
      <c r="J26" s="41"/>
    </row>
    <row r="27" spans="1:10" ht="33" customHeight="1" x14ac:dyDescent="0.25">
      <c r="A27" s="78"/>
      <c r="B27" s="74" t="s">
        <v>42</v>
      </c>
      <c r="C27" s="80"/>
      <c r="D27" s="39"/>
      <c r="E27" s="39"/>
      <c r="F27" s="39"/>
      <c r="G27" s="39"/>
      <c r="H27" s="39"/>
      <c r="I27" s="39"/>
      <c r="J27" s="41"/>
    </row>
    <row r="28" spans="1:10" ht="33" customHeight="1" x14ac:dyDescent="0.25">
      <c r="A28" s="78"/>
      <c r="B28" s="74" t="s">
        <v>43</v>
      </c>
      <c r="C28" s="80"/>
      <c r="D28" s="39"/>
      <c r="E28" s="39"/>
      <c r="F28" s="39"/>
      <c r="G28" s="39"/>
      <c r="H28" s="39"/>
      <c r="I28" s="39"/>
      <c r="J28" s="41"/>
    </row>
    <row r="29" spans="1:10" ht="21" customHeight="1" x14ac:dyDescent="0.25">
      <c r="A29" s="78"/>
      <c r="B29" s="74" t="s">
        <v>44</v>
      </c>
      <c r="C29" s="80"/>
      <c r="D29" s="39"/>
      <c r="E29" s="39"/>
      <c r="F29" s="39"/>
      <c r="G29" s="39"/>
      <c r="H29" s="39"/>
      <c r="I29" s="39"/>
      <c r="J29" s="41"/>
    </row>
    <row r="30" spans="1:10" ht="15" customHeight="1" x14ac:dyDescent="0.25">
      <c r="A30" s="78"/>
      <c r="B30" s="67"/>
      <c r="C30" s="80"/>
      <c r="D30" s="39"/>
      <c r="E30" s="39"/>
      <c r="F30" s="39"/>
      <c r="G30" s="39"/>
      <c r="H30" s="39"/>
      <c r="I30" s="39"/>
      <c r="J30" s="41"/>
    </row>
    <row r="31" spans="1:10" ht="62.4" customHeight="1" x14ac:dyDescent="0.25">
      <c r="A31" s="88"/>
      <c r="B31" s="67" t="s">
        <v>57</v>
      </c>
      <c r="C31" s="89"/>
      <c r="D31" s="39"/>
      <c r="E31" s="39" t="s">
        <v>18</v>
      </c>
      <c r="F31" s="39"/>
      <c r="G31" s="39"/>
      <c r="H31" s="39"/>
      <c r="I31" s="39"/>
      <c r="J31" s="41"/>
    </row>
    <row r="32" spans="1:10" ht="40.200000000000003" customHeight="1" x14ac:dyDescent="0.25">
      <c r="A32" s="88"/>
      <c r="B32" s="67" t="s">
        <v>58</v>
      </c>
      <c r="C32" s="89"/>
      <c r="D32" s="39"/>
      <c r="E32" s="39"/>
      <c r="F32" s="39"/>
      <c r="G32" s="39"/>
      <c r="H32" s="39"/>
      <c r="I32" s="39"/>
      <c r="J32" s="41"/>
    </row>
    <row r="33" spans="1:10" ht="40.200000000000003" customHeight="1" x14ac:dyDescent="0.25">
      <c r="A33" s="88"/>
      <c r="B33" s="67" t="s">
        <v>59</v>
      </c>
      <c r="C33" s="89"/>
      <c r="D33" s="39"/>
      <c r="E33" s="39"/>
      <c r="F33" s="39"/>
      <c r="G33" s="39"/>
      <c r="H33" s="39"/>
      <c r="I33" s="39"/>
      <c r="J33" s="41"/>
    </row>
    <row r="34" spans="1:10" x14ac:dyDescent="0.25">
      <c r="A34" s="172" t="s">
        <v>60</v>
      </c>
      <c r="B34" s="173"/>
      <c r="C34" s="80"/>
    </row>
    <row r="35" spans="1:10" x14ac:dyDescent="0.25">
      <c r="A35" s="93"/>
      <c r="B35" s="38"/>
      <c r="C35" s="80"/>
    </row>
    <row r="36" spans="1:10" ht="37.950000000000003" customHeight="1" x14ac:dyDescent="0.25">
      <c r="A36" s="93"/>
      <c r="B36" s="67" t="s">
        <v>61</v>
      </c>
      <c r="C36" s="80"/>
    </row>
    <row r="37" spans="1:10" ht="65.400000000000006" customHeight="1" x14ac:dyDescent="0.25">
      <c r="A37" s="88"/>
      <c r="B37" s="67" t="s">
        <v>62</v>
      </c>
      <c r="C37" s="80"/>
    </row>
    <row r="38" spans="1:10" ht="39.6" x14ac:dyDescent="0.25">
      <c r="A38" s="88"/>
      <c r="B38" s="94" t="s">
        <v>63</v>
      </c>
      <c r="C38" s="80"/>
    </row>
    <row r="39" spans="1:10" x14ac:dyDescent="0.25">
      <c r="A39" s="87"/>
      <c r="C39" s="80"/>
    </row>
    <row r="40" spans="1:10" x14ac:dyDescent="0.25">
      <c r="A40" s="172" t="s">
        <v>64</v>
      </c>
      <c r="B40" s="173"/>
      <c r="C40" s="89"/>
      <c r="D40" s="39"/>
      <c r="E40" s="39"/>
      <c r="F40" s="39"/>
      <c r="G40" s="39"/>
      <c r="H40" s="39"/>
      <c r="I40" s="39"/>
      <c r="J40" s="41"/>
    </row>
    <row r="41" spans="1:10" x14ac:dyDescent="0.25">
      <c r="A41" s="93"/>
      <c r="B41" s="95"/>
      <c r="C41" s="89"/>
      <c r="D41" s="39"/>
      <c r="E41" s="39"/>
      <c r="F41" s="39"/>
      <c r="G41" s="39"/>
      <c r="H41" s="39"/>
      <c r="I41" s="39"/>
      <c r="J41" s="41"/>
    </row>
    <row r="42" spans="1:10" ht="36" customHeight="1" x14ac:dyDescent="0.25">
      <c r="A42" s="88"/>
      <c r="B42" s="67" t="s">
        <v>65</v>
      </c>
      <c r="C42" s="89"/>
      <c r="D42" s="39"/>
      <c r="E42" s="39"/>
      <c r="F42" s="39"/>
      <c r="G42" s="39"/>
      <c r="H42" s="39"/>
      <c r="I42" s="39"/>
      <c r="J42" s="41"/>
    </row>
    <row r="43" spans="1:10" ht="26.4" x14ac:dyDescent="0.25">
      <c r="A43" s="96"/>
      <c r="B43" s="97" t="s">
        <v>66</v>
      </c>
      <c r="C43" s="89"/>
      <c r="D43" s="39"/>
      <c r="E43" s="39"/>
      <c r="F43" s="39"/>
      <c r="G43" s="39"/>
      <c r="H43" s="39"/>
      <c r="I43" s="39"/>
      <c r="J43" s="41"/>
    </row>
    <row r="44" spans="1:10" x14ac:dyDescent="0.25">
      <c r="A44" s="78"/>
      <c r="C44" s="80"/>
    </row>
    <row r="45" spans="1:10" x14ac:dyDescent="0.25">
      <c r="A45" s="98"/>
      <c r="B45" s="99"/>
      <c r="C45" s="100"/>
    </row>
    <row r="46" spans="1:10" x14ac:dyDescent="0.25">
      <c r="A46" s="68"/>
    </row>
    <row r="47" spans="1:10" ht="24.6" x14ac:dyDescent="0.25">
      <c r="A47" s="66"/>
      <c r="B47" s="38"/>
      <c r="C47" s="41"/>
      <c r="D47" s="39"/>
      <c r="E47" s="39"/>
      <c r="F47" s="39"/>
      <c r="G47" s="39"/>
      <c r="H47" s="39"/>
      <c r="I47" s="39"/>
      <c r="J47" s="41"/>
    </row>
    <row r="48" spans="1:10" ht="24.6" x14ac:dyDescent="0.25">
      <c r="A48" s="66"/>
      <c r="B48" s="67"/>
      <c r="C48" s="41"/>
      <c r="D48" s="39"/>
      <c r="E48" s="39"/>
      <c r="F48" s="39"/>
      <c r="G48" s="39"/>
      <c r="H48" s="39"/>
      <c r="I48" s="39"/>
      <c r="J48" s="41"/>
    </row>
    <row r="49" spans="1:10" ht="24.6" x14ac:dyDescent="0.25">
      <c r="A49" s="66"/>
      <c r="B49" s="67"/>
      <c r="C49" s="41"/>
      <c r="D49" s="39"/>
      <c r="E49" s="39"/>
      <c r="F49" s="39"/>
      <c r="G49" s="39"/>
      <c r="H49" s="39"/>
      <c r="I49" s="39"/>
      <c r="J49" s="41"/>
    </row>
    <row r="50" spans="1:10" ht="24.6" x14ac:dyDescent="0.25">
      <c r="A50" s="66"/>
      <c r="B50" s="67"/>
      <c r="C50" s="41"/>
      <c r="D50" s="39"/>
      <c r="E50" s="39"/>
      <c r="F50" s="39"/>
      <c r="G50" s="39"/>
      <c r="H50" s="39"/>
      <c r="I50" s="39"/>
      <c r="J50" s="41"/>
    </row>
  </sheetData>
  <sheetProtection algorithmName="SHA-512" hashValue="I7KyUdlGHzzkrm/idXrTjHGQDhV3VolsdZsCbAvU3SehlUV8aXnoYaUeTccyA3C7L+HphKXIFeQhAdtP/MsiuQ==" saltValue="J0EIxaWVtu9curQtjiLMAw==" spinCount="100000" sheet="1" objects="1" scenarios="1"/>
  <mergeCells count="4">
    <mergeCell ref="A11:B11"/>
    <mergeCell ref="A20:B20"/>
    <mergeCell ref="A34:B34"/>
    <mergeCell ref="A40:B4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Y254"/>
  <sheetViews>
    <sheetView zoomScaleNormal="100" workbookViewId="0"/>
  </sheetViews>
  <sheetFormatPr defaultColWidth="8.88671875" defaultRowHeight="13.2" x14ac:dyDescent="0.25"/>
  <cols>
    <col min="1" max="1" width="4.6640625" style="16" customWidth="1"/>
    <col min="2" max="2" width="84.6640625" style="16" customWidth="1"/>
    <col min="3" max="3" width="9.33203125" style="16" hidden="1" customWidth="1"/>
    <col min="4" max="4" width="14.44140625" style="13" hidden="1" customWidth="1"/>
    <col min="5" max="5" width="5.5546875" style="13" hidden="1" customWidth="1"/>
    <col min="6" max="6" width="6.5546875" style="13" hidden="1" customWidth="1"/>
    <col min="7" max="10" width="9.33203125" style="38" customWidth="1"/>
    <col min="11" max="25" width="8.88671875" style="38"/>
    <col min="26" max="16384" width="8.88671875" style="16"/>
  </cols>
  <sheetData>
    <row r="1" spans="1:6" ht="13.8" thickBot="1" x14ac:dyDescent="0.3">
      <c r="A1" s="114"/>
      <c r="B1" s="3"/>
      <c r="D1" s="11" t="s">
        <v>67</v>
      </c>
      <c r="E1" s="11" t="s">
        <v>68</v>
      </c>
      <c r="F1" s="14" t="s">
        <v>69</v>
      </c>
    </row>
    <row r="2" spans="1:6" ht="27" customHeight="1" thickBot="1" x14ac:dyDescent="0.3">
      <c r="A2" s="115"/>
      <c r="B2" s="113" t="s">
        <v>70</v>
      </c>
      <c r="D2" s="10" t="s">
        <v>71</v>
      </c>
      <c r="E2" s="11" t="s">
        <v>71</v>
      </c>
      <c r="F2" s="11" t="str">
        <f>IF(E2="X","No","Yes")</f>
        <v>No</v>
      </c>
    </row>
    <row r="3" spans="1:6" x14ac:dyDescent="0.25">
      <c r="A3" s="115"/>
      <c r="B3" s="128" t="s">
        <v>72</v>
      </c>
      <c r="D3" s="10"/>
      <c r="E3" s="13" t="s">
        <v>71</v>
      </c>
      <c r="F3" s="11" t="str">
        <f t="shared" ref="F3:F38" si="0">IF(E3="X","No","Yes")</f>
        <v>No</v>
      </c>
    </row>
    <row r="4" spans="1:6" ht="13.8" thickBot="1" x14ac:dyDescent="0.3">
      <c r="A4" s="115"/>
      <c r="B4" s="17"/>
      <c r="D4" s="11"/>
      <c r="E4" s="13" t="s">
        <v>71</v>
      </c>
      <c r="F4" s="11" t="str">
        <f t="shared" si="0"/>
        <v>No</v>
      </c>
    </row>
    <row r="5" spans="1:6" x14ac:dyDescent="0.25">
      <c r="A5" s="115"/>
      <c r="B5" s="128" t="s">
        <v>73</v>
      </c>
      <c r="D5" s="11"/>
      <c r="E5" s="13" t="s">
        <v>71</v>
      </c>
      <c r="F5" s="11" t="str">
        <f t="shared" si="0"/>
        <v>No</v>
      </c>
    </row>
    <row r="6" spans="1:6" x14ac:dyDescent="0.25">
      <c r="A6" s="115"/>
      <c r="B6" s="18"/>
      <c r="D6" s="11"/>
      <c r="E6" s="13" t="s">
        <v>71</v>
      </c>
      <c r="F6" s="11" t="str">
        <f t="shared" si="0"/>
        <v>No</v>
      </c>
    </row>
    <row r="7" spans="1:6" x14ac:dyDescent="0.25">
      <c r="A7" s="115"/>
      <c r="B7" s="129" t="s">
        <v>74</v>
      </c>
      <c r="D7" s="11"/>
      <c r="E7" s="13" t="s">
        <v>71</v>
      </c>
      <c r="F7" s="11" t="str">
        <f t="shared" si="0"/>
        <v>No</v>
      </c>
    </row>
    <row r="8" spans="1:6" ht="13.8" thickBot="1" x14ac:dyDescent="0.3">
      <c r="A8" s="115"/>
      <c r="B8" s="19"/>
      <c r="D8" s="11"/>
      <c r="E8" s="13" t="s">
        <v>71</v>
      </c>
      <c r="F8" s="11" t="str">
        <f t="shared" ref="F8" si="1">IF(E8="X","No","Yes")</f>
        <v>No</v>
      </c>
    </row>
    <row r="9" spans="1:6" x14ac:dyDescent="0.25">
      <c r="A9" s="115"/>
      <c r="B9" s="128" t="s">
        <v>75</v>
      </c>
      <c r="D9" s="11"/>
      <c r="E9" s="13" t="s">
        <v>71</v>
      </c>
      <c r="F9" s="11" t="str">
        <f t="shared" si="0"/>
        <v>No</v>
      </c>
    </row>
    <row r="10" spans="1:6" ht="13.8" thickBot="1" x14ac:dyDescent="0.3">
      <c r="A10" s="115"/>
      <c r="B10" s="17"/>
      <c r="D10" s="11"/>
      <c r="E10" s="13" t="s">
        <v>71</v>
      </c>
      <c r="F10" s="11" t="str">
        <f t="shared" si="0"/>
        <v>No</v>
      </c>
    </row>
    <row r="11" spans="1:6" x14ac:dyDescent="0.25">
      <c r="A11" s="115"/>
      <c r="B11" s="128" t="s">
        <v>76</v>
      </c>
      <c r="D11" s="11"/>
      <c r="E11" s="13" t="s">
        <v>71</v>
      </c>
      <c r="F11" s="11" t="str">
        <f t="shared" si="0"/>
        <v>No</v>
      </c>
    </row>
    <row r="12" spans="1:6" ht="13.8" thickBot="1" x14ac:dyDescent="0.3">
      <c r="A12" s="115"/>
      <c r="B12" s="17"/>
      <c r="D12" s="11"/>
      <c r="E12" s="13" t="s">
        <v>71</v>
      </c>
      <c r="F12" s="11" t="str">
        <f t="shared" ref="F12" si="2">IF(E12="X","No","Yes")</f>
        <v>No</v>
      </c>
    </row>
    <row r="13" spans="1:6" x14ac:dyDescent="0.25">
      <c r="A13" s="115"/>
      <c r="B13" s="128" t="s">
        <v>77</v>
      </c>
      <c r="D13" s="11"/>
      <c r="E13" s="13" t="s">
        <v>71</v>
      </c>
      <c r="F13" s="11" t="str">
        <f t="shared" si="0"/>
        <v>No</v>
      </c>
    </row>
    <row r="14" spans="1:6" ht="13.8" thickBot="1" x14ac:dyDescent="0.3">
      <c r="A14" s="115"/>
      <c r="B14" s="17"/>
      <c r="D14" s="11"/>
      <c r="E14" s="13" t="s">
        <v>71</v>
      </c>
      <c r="F14" s="11" t="str">
        <f t="shared" si="0"/>
        <v>No</v>
      </c>
    </row>
    <row r="15" spans="1:6" x14ac:dyDescent="0.25">
      <c r="A15" s="115"/>
      <c r="B15" s="128" t="s">
        <v>78</v>
      </c>
      <c r="D15" s="11"/>
      <c r="E15" s="13" t="s">
        <v>71</v>
      </c>
      <c r="F15" s="11" t="str">
        <f t="shared" si="0"/>
        <v>No</v>
      </c>
    </row>
    <row r="16" spans="1:6" ht="13.8" thickBot="1" x14ac:dyDescent="0.3">
      <c r="A16" s="115"/>
      <c r="B16" s="17"/>
      <c r="D16" s="11"/>
      <c r="E16" s="13" t="s">
        <v>71</v>
      </c>
      <c r="F16" s="11" t="str">
        <f t="shared" ref="F16" si="3">IF(E16="X","No","Yes")</f>
        <v>No</v>
      </c>
    </row>
    <row r="17" spans="1:6" x14ac:dyDescent="0.25">
      <c r="A17" s="115"/>
      <c r="B17" s="128" t="s">
        <v>79</v>
      </c>
      <c r="E17" s="13" t="s">
        <v>71</v>
      </c>
      <c r="F17" s="11" t="str">
        <f t="shared" si="0"/>
        <v>No</v>
      </c>
    </row>
    <row r="18" spans="1:6" ht="13.8" thickBot="1" x14ac:dyDescent="0.3">
      <c r="A18" s="115"/>
      <c r="B18" s="17"/>
      <c r="D18" s="11"/>
      <c r="E18" s="13" t="s">
        <v>71</v>
      </c>
      <c r="F18" s="11" t="str">
        <f t="shared" si="0"/>
        <v>No</v>
      </c>
    </row>
    <row r="19" spans="1:6" x14ac:dyDescent="0.25">
      <c r="A19" s="115"/>
      <c r="B19" s="128" t="s">
        <v>80</v>
      </c>
      <c r="E19" s="13" t="s">
        <v>71</v>
      </c>
      <c r="F19" s="11" t="str">
        <f t="shared" si="0"/>
        <v>No</v>
      </c>
    </row>
    <row r="20" spans="1:6" ht="13.8" thickBot="1" x14ac:dyDescent="0.3">
      <c r="A20" s="115"/>
      <c r="B20" s="17"/>
      <c r="D20" s="11"/>
      <c r="E20" s="13" t="s">
        <v>71</v>
      </c>
      <c r="F20" s="11" t="str">
        <f t="shared" ref="F20" si="4">IF(E20="X","No","Yes")</f>
        <v>No</v>
      </c>
    </row>
    <row r="21" spans="1:6" x14ac:dyDescent="0.25">
      <c r="A21" s="115"/>
      <c r="B21" s="128" t="s">
        <v>81</v>
      </c>
      <c r="E21" s="13" t="s">
        <v>71</v>
      </c>
      <c r="F21" s="11" t="str">
        <f t="shared" si="0"/>
        <v>No</v>
      </c>
    </row>
    <row r="22" spans="1:6" ht="13.8" thickBot="1" x14ac:dyDescent="0.3">
      <c r="A22" s="115"/>
      <c r="B22" s="17"/>
      <c r="D22" s="11"/>
      <c r="E22" s="13" t="s">
        <v>71</v>
      </c>
      <c r="F22" s="11" t="str">
        <f t="shared" si="0"/>
        <v>No</v>
      </c>
    </row>
    <row r="23" spans="1:6" x14ac:dyDescent="0.25">
      <c r="A23" s="115"/>
      <c r="B23" s="128" t="s">
        <v>82</v>
      </c>
      <c r="E23" s="13" t="s">
        <v>71</v>
      </c>
      <c r="F23" s="11" t="str">
        <f t="shared" si="0"/>
        <v>No</v>
      </c>
    </row>
    <row r="24" spans="1:6" ht="13.8" thickBot="1" x14ac:dyDescent="0.3">
      <c r="A24" s="115"/>
      <c r="B24" s="17"/>
      <c r="D24" s="11"/>
      <c r="E24" s="13" t="s">
        <v>71</v>
      </c>
      <c r="F24" s="11" t="str">
        <f t="shared" ref="F24" si="5">IF(E24="X","No","Yes")</f>
        <v>No</v>
      </c>
    </row>
    <row r="25" spans="1:6" x14ac:dyDescent="0.25">
      <c r="A25" s="115"/>
      <c r="B25" s="128" t="s">
        <v>83</v>
      </c>
      <c r="E25" s="13" t="s">
        <v>71</v>
      </c>
      <c r="F25" s="11" t="str">
        <f t="shared" si="0"/>
        <v>No</v>
      </c>
    </row>
    <row r="26" spans="1:6" ht="13.8" thickBot="1" x14ac:dyDescent="0.3">
      <c r="A26" s="115"/>
      <c r="B26" s="17"/>
      <c r="D26" s="11"/>
      <c r="E26" s="13" t="s">
        <v>71</v>
      </c>
      <c r="F26" s="11" t="str">
        <f t="shared" si="0"/>
        <v>No</v>
      </c>
    </row>
    <row r="27" spans="1:6" x14ac:dyDescent="0.25">
      <c r="A27" s="115"/>
      <c r="B27" s="128" t="s">
        <v>84</v>
      </c>
      <c r="E27" s="13" t="s">
        <v>71</v>
      </c>
      <c r="F27" s="11" t="str">
        <f t="shared" si="0"/>
        <v>No</v>
      </c>
    </row>
    <row r="28" spans="1:6" ht="13.8" thickBot="1" x14ac:dyDescent="0.3">
      <c r="A28" s="115"/>
      <c r="B28" s="17"/>
      <c r="D28" s="11"/>
      <c r="E28" s="13" t="s">
        <v>71</v>
      </c>
      <c r="F28" s="11" t="str">
        <f t="shared" ref="F28" si="6">IF(E28="X","No","Yes")</f>
        <v>No</v>
      </c>
    </row>
    <row r="29" spans="1:6" x14ac:dyDescent="0.25">
      <c r="A29" s="115"/>
      <c r="B29" s="128" t="s">
        <v>85</v>
      </c>
      <c r="E29" s="13" t="s">
        <v>71</v>
      </c>
      <c r="F29" s="11" t="str">
        <f t="shared" si="0"/>
        <v>No</v>
      </c>
    </row>
    <row r="30" spans="1:6" ht="13.8" thickBot="1" x14ac:dyDescent="0.3">
      <c r="A30" s="115"/>
      <c r="B30" s="20" t="s">
        <v>86</v>
      </c>
      <c r="D30" s="11"/>
      <c r="E30" s="11" t="str">
        <f>IF(B30="","","X")</f>
        <v>X</v>
      </c>
      <c r="F30" s="11" t="str">
        <f t="shared" si="0"/>
        <v>No</v>
      </c>
    </row>
    <row r="31" spans="1:6" x14ac:dyDescent="0.25">
      <c r="A31" s="115"/>
      <c r="B31" s="128" t="s">
        <v>87</v>
      </c>
      <c r="E31" s="13" t="s">
        <v>71</v>
      </c>
      <c r="F31" s="11" t="str">
        <f t="shared" si="0"/>
        <v>No</v>
      </c>
    </row>
    <row r="32" spans="1:6" ht="13.8" thickBot="1" x14ac:dyDescent="0.3">
      <c r="A32" s="115"/>
      <c r="B32" s="20" t="s">
        <v>3</v>
      </c>
      <c r="D32" s="11"/>
      <c r="E32" s="11" t="str">
        <f>IF(B32="","","X")</f>
        <v>X</v>
      </c>
      <c r="F32" s="11" t="str">
        <f t="shared" ref="F32" si="7">IF(E32="X","No","Yes")</f>
        <v>No</v>
      </c>
    </row>
    <row r="33" spans="1:6" x14ac:dyDescent="0.25">
      <c r="A33" s="39"/>
      <c r="B33" s="39"/>
      <c r="E33" s="13" t="s">
        <v>71</v>
      </c>
      <c r="F33" s="11" t="str">
        <f t="shared" si="0"/>
        <v>No</v>
      </c>
    </row>
    <row r="34" spans="1:6" ht="13.8" thickBot="1" x14ac:dyDescent="0.3">
      <c r="A34" s="121"/>
      <c r="B34" s="122" t="s">
        <v>88</v>
      </c>
      <c r="E34" s="13" t="s">
        <v>89</v>
      </c>
      <c r="F34" s="11" t="str">
        <f t="shared" si="0"/>
        <v>Yes</v>
      </c>
    </row>
    <row r="35" spans="1:6" ht="22.95" customHeight="1" thickBot="1" x14ac:dyDescent="0.3">
      <c r="A35" s="41"/>
      <c r="B35" s="112" t="s">
        <v>90</v>
      </c>
      <c r="E35" s="13" t="s">
        <v>71</v>
      </c>
      <c r="F35" s="11" t="str">
        <f t="shared" si="0"/>
        <v>No</v>
      </c>
    </row>
    <row r="36" spans="1:6" ht="30.6" customHeight="1" thickBot="1" x14ac:dyDescent="0.3">
      <c r="A36" s="115"/>
      <c r="B36" s="130" t="s">
        <v>91</v>
      </c>
      <c r="E36" s="13" t="s">
        <v>89</v>
      </c>
      <c r="F36" s="11" t="str">
        <f t="shared" si="0"/>
        <v>Yes</v>
      </c>
    </row>
    <row r="37" spans="1:6" ht="6.6" hidden="1" customHeight="1" x14ac:dyDescent="0.25">
      <c r="A37" s="115"/>
      <c r="B37" s="4"/>
      <c r="E37" s="13" t="str">
        <f>E38</f>
        <v/>
      </c>
      <c r="F37" s="11" t="str">
        <f t="shared" si="0"/>
        <v>Yes</v>
      </c>
    </row>
    <row r="38" spans="1:6" ht="60" customHeight="1" x14ac:dyDescent="0.25">
      <c r="A38" s="115"/>
      <c r="B38" s="7"/>
      <c r="D38" s="11"/>
      <c r="E38" s="11" t="str">
        <f>IF(B38="","","X")</f>
        <v/>
      </c>
      <c r="F38" s="11" t="str">
        <f t="shared" si="0"/>
        <v>Yes</v>
      </c>
    </row>
    <row r="39" spans="1:6" x14ac:dyDescent="0.25">
      <c r="A39" s="116"/>
      <c r="B39" s="117" t="s">
        <v>92</v>
      </c>
      <c r="E39" s="10" t="str">
        <f t="shared" ref="E39:E42" si="8">IF(A39="X","X","")</f>
        <v/>
      </c>
      <c r="F39" s="11" t="str">
        <f t="shared" ref="F39:F78" si="9">IF(E39="X","No","Yes")</f>
        <v>Yes</v>
      </c>
    </row>
    <row r="40" spans="1:6" x14ac:dyDescent="0.25">
      <c r="A40" s="116"/>
      <c r="B40" s="117" t="s">
        <v>93</v>
      </c>
      <c r="E40" s="10" t="str">
        <f t="shared" si="8"/>
        <v/>
      </c>
      <c r="F40" s="11" t="str">
        <f t="shared" si="9"/>
        <v>Yes</v>
      </c>
    </row>
    <row r="41" spans="1:6" x14ac:dyDescent="0.25">
      <c r="A41" s="116"/>
      <c r="B41" s="117" t="s">
        <v>94</v>
      </c>
      <c r="E41" s="10" t="str">
        <f t="shared" si="8"/>
        <v/>
      </c>
      <c r="F41" s="11" t="str">
        <f t="shared" si="9"/>
        <v>Yes</v>
      </c>
    </row>
    <row r="42" spans="1:6" x14ac:dyDescent="0.25">
      <c r="A42" s="116"/>
      <c r="B42" s="117" t="s">
        <v>95</v>
      </c>
      <c r="E42" s="10" t="str">
        <f t="shared" si="8"/>
        <v/>
      </c>
      <c r="F42" s="11" t="str">
        <f t="shared" si="9"/>
        <v>Yes</v>
      </c>
    </row>
    <row r="43" spans="1:6" x14ac:dyDescent="0.25">
      <c r="A43" s="115"/>
      <c r="B43" s="124" t="s">
        <v>96</v>
      </c>
      <c r="E43" s="13" t="str">
        <f>E44</f>
        <v/>
      </c>
      <c r="F43" s="11" t="str">
        <f t="shared" si="9"/>
        <v>Yes</v>
      </c>
    </row>
    <row r="44" spans="1:6" ht="13.8" thickBot="1" x14ac:dyDescent="0.3">
      <c r="A44" s="115"/>
      <c r="B44" s="5"/>
      <c r="D44" s="11"/>
      <c r="E44" s="11" t="str">
        <f>IF(B44="","","X")</f>
        <v/>
      </c>
      <c r="F44" s="11" t="str">
        <f t="shared" si="9"/>
        <v>Yes</v>
      </c>
    </row>
    <row r="45" spans="1:6" ht="13.8" thickBot="1" x14ac:dyDescent="0.3">
      <c r="A45" s="38"/>
      <c r="E45" s="13" t="s">
        <v>71</v>
      </c>
      <c r="F45" s="11" t="str">
        <f t="shared" si="9"/>
        <v>No</v>
      </c>
    </row>
    <row r="46" spans="1:6" ht="25.95" customHeight="1" thickBot="1" x14ac:dyDescent="0.3">
      <c r="A46" s="115"/>
      <c r="B46" s="112" t="s">
        <v>97</v>
      </c>
      <c r="E46" s="13" t="s">
        <v>71</v>
      </c>
      <c r="F46" s="11" t="str">
        <f t="shared" si="9"/>
        <v>No</v>
      </c>
    </row>
    <row r="47" spans="1:6" ht="84" customHeight="1" x14ac:dyDescent="0.25">
      <c r="A47" s="115"/>
      <c r="B47" s="131" t="s">
        <v>98</v>
      </c>
      <c r="E47" s="13" t="s">
        <v>89</v>
      </c>
      <c r="F47" s="11" t="str">
        <f t="shared" si="9"/>
        <v>Yes</v>
      </c>
    </row>
    <row r="48" spans="1:6" ht="21" thickBot="1" x14ac:dyDescent="0.3">
      <c r="A48" s="115"/>
      <c r="B48" s="118" t="s">
        <v>99</v>
      </c>
      <c r="E48" s="13" t="s">
        <v>89</v>
      </c>
      <c r="F48" s="11" t="str">
        <f t="shared" si="9"/>
        <v>Yes</v>
      </c>
    </row>
    <row r="49" spans="1:6" ht="0.6" customHeight="1" x14ac:dyDescent="0.25">
      <c r="A49" s="115"/>
      <c r="B49" s="4"/>
      <c r="E49" s="13" t="str">
        <f>E50</f>
        <v/>
      </c>
      <c r="F49" s="11" t="str">
        <f t="shared" si="9"/>
        <v>Yes</v>
      </c>
    </row>
    <row r="50" spans="1:6" ht="55.2" customHeight="1" x14ac:dyDescent="0.25">
      <c r="A50" s="115"/>
      <c r="B50" s="7"/>
      <c r="D50" s="11"/>
      <c r="E50" s="11" t="str">
        <f>IF(B50="","","X")</f>
        <v/>
      </c>
      <c r="F50" s="11" t="str">
        <f t="shared" si="9"/>
        <v>Yes</v>
      </c>
    </row>
    <row r="51" spans="1:6" x14ac:dyDescent="0.25">
      <c r="A51" s="116"/>
      <c r="B51" s="117" t="s">
        <v>100</v>
      </c>
      <c r="E51" s="10" t="str">
        <f>IF(A51="X","X","")</f>
        <v/>
      </c>
      <c r="F51" s="11" t="str">
        <f t="shared" si="9"/>
        <v>Yes</v>
      </c>
    </row>
    <row r="52" spans="1:6" ht="15.6" x14ac:dyDescent="0.25">
      <c r="A52" s="116"/>
      <c r="B52" s="117" t="s">
        <v>101</v>
      </c>
      <c r="E52" s="10" t="str">
        <f t="shared" ref="E52:E57" si="10">IF(A52="X","X","")</f>
        <v/>
      </c>
      <c r="F52" s="11" t="str">
        <f t="shared" si="9"/>
        <v>Yes</v>
      </c>
    </row>
    <row r="53" spans="1:6" ht="28.8" x14ac:dyDescent="0.25">
      <c r="A53" s="116"/>
      <c r="B53" s="117" t="s">
        <v>102</v>
      </c>
      <c r="E53" s="10" t="str">
        <f t="shared" si="10"/>
        <v/>
      </c>
      <c r="F53" s="11" t="str">
        <f t="shared" si="9"/>
        <v>Yes</v>
      </c>
    </row>
    <row r="54" spans="1:6" ht="28.8" x14ac:dyDescent="0.25">
      <c r="A54" s="116"/>
      <c r="B54" s="117" t="s">
        <v>103</v>
      </c>
      <c r="E54" s="10" t="str">
        <f t="shared" si="10"/>
        <v/>
      </c>
      <c r="F54" s="11" t="str">
        <f t="shared" si="9"/>
        <v>Yes</v>
      </c>
    </row>
    <row r="55" spans="1:6" ht="15.6" x14ac:dyDescent="0.25">
      <c r="A55" s="116"/>
      <c r="B55" s="117" t="s">
        <v>104</v>
      </c>
      <c r="E55" s="10" t="str">
        <f t="shared" si="10"/>
        <v/>
      </c>
      <c r="F55" s="11" t="str">
        <f t="shared" si="9"/>
        <v>Yes</v>
      </c>
    </row>
    <row r="56" spans="1:6" ht="15.6" x14ac:dyDescent="0.25">
      <c r="A56" s="116"/>
      <c r="B56" s="117" t="s">
        <v>105</v>
      </c>
      <c r="E56" s="10" t="str">
        <f t="shared" si="10"/>
        <v/>
      </c>
      <c r="F56" s="11" t="str">
        <f t="shared" si="9"/>
        <v>Yes</v>
      </c>
    </row>
    <row r="57" spans="1:6" x14ac:dyDescent="0.25">
      <c r="A57" s="116"/>
      <c r="B57" s="117" t="s">
        <v>106</v>
      </c>
      <c r="E57" s="10" t="str">
        <f t="shared" si="10"/>
        <v/>
      </c>
      <c r="F57" s="11" t="str">
        <f t="shared" si="9"/>
        <v>Yes</v>
      </c>
    </row>
    <row r="58" spans="1:6" x14ac:dyDescent="0.25">
      <c r="A58" s="115"/>
      <c r="B58" s="124" t="s">
        <v>96</v>
      </c>
      <c r="E58" s="13" t="str">
        <f>E59</f>
        <v/>
      </c>
      <c r="F58" s="11" t="str">
        <f t="shared" si="9"/>
        <v>Yes</v>
      </c>
    </row>
    <row r="59" spans="1:6" ht="13.8" thickBot="1" x14ac:dyDescent="0.3">
      <c r="A59" s="115"/>
      <c r="B59" s="5"/>
      <c r="D59" s="11"/>
      <c r="E59" s="11" t="str">
        <f>IF(B59="","","X")</f>
        <v/>
      </c>
      <c r="F59" s="11" t="str">
        <f t="shared" ref="F59" si="11">IF(E59="X","No","Yes")</f>
        <v>Yes</v>
      </c>
    </row>
    <row r="60" spans="1:6" s="38" customFormat="1" ht="13.8" thickBot="1" x14ac:dyDescent="0.3">
      <c r="B60" s="119"/>
      <c r="D60" s="61"/>
      <c r="E60" s="61" t="s">
        <v>71</v>
      </c>
      <c r="F60" s="120" t="str">
        <f t="shared" ref="F60" si="12">IF(E60="X","No","Yes")</f>
        <v>No</v>
      </c>
    </row>
    <row r="61" spans="1:6" ht="21.6" customHeight="1" thickBot="1" x14ac:dyDescent="0.3">
      <c r="A61" s="115"/>
      <c r="B61" s="112" t="s">
        <v>107</v>
      </c>
      <c r="E61" s="13" t="s">
        <v>71</v>
      </c>
      <c r="F61" s="11" t="str">
        <f t="shared" si="9"/>
        <v>No</v>
      </c>
    </row>
    <row r="62" spans="1:6" ht="28.2" customHeight="1" x14ac:dyDescent="0.25">
      <c r="A62" s="115"/>
      <c r="B62" s="131" t="s">
        <v>108</v>
      </c>
      <c r="E62" s="13" t="s">
        <v>89</v>
      </c>
      <c r="F62" s="11" t="str">
        <f t="shared" si="9"/>
        <v>Yes</v>
      </c>
    </row>
    <row r="63" spans="1:6" ht="40.200000000000003" thickBot="1" x14ac:dyDescent="0.3">
      <c r="A63" s="115"/>
      <c r="B63" s="132" t="s">
        <v>109</v>
      </c>
      <c r="E63" s="13" t="s">
        <v>89</v>
      </c>
      <c r="F63" s="11" t="str">
        <f t="shared" si="9"/>
        <v>Yes</v>
      </c>
    </row>
    <row r="64" spans="1:6" ht="0.6" customHeight="1" x14ac:dyDescent="0.25">
      <c r="A64" s="115"/>
      <c r="B64" s="6"/>
      <c r="E64" s="13" t="str">
        <f>E65</f>
        <v/>
      </c>
      <c r="F64" s="11" t="str">
        <f t="shared" si="9"/>
        <v>Yes</v>
      </c>
    </row>
    <row r="65" spans="1:6" ht="51.6" customHeight="1" x14ac:dyDescent="0.25">
      <c r="A65" s="115"/>
      <c r="B65" s="7"/>
      <c r="D65" s="11"/>
      <c r="E65" s="11" t="str">
        <f>IF(B65="","","X")</f>
        <v/>
      </c>
      <c r="F65" s="11" t="str">
        <f t="shared" ref="F65" si="13">IF(E65="X","No","Yes")</f>
        <v>Yes</v>
      </c>
    </row>
    <row r="66" spans="1:6" x14ac:dyDescent="0.25">
      <c r="A66" s="116"/>
      <c r="B66" s="123" t="s">
        <v>110</v>
      </c>
      <c r="E66" s="10" t="str">
        <f t="shared" ref="E66" si="14">IF(A66="X","X","")</f>
        <v/>
      </c>
      <c r="F66" s="11" t="str">
        <f t="shared" si="9"/>
        <v>Yes</v>
      </c>
    </row>
    <row r="67" spans="1:6" x14ac:dyDescent="0.25">
      <c r="A67" s="116"/>
      <c r="B67" s="123" t="s">
        <v>111</v>
      </c>
      <c r="E67" s="10" t="str">
        <f t="shared" ref="E67:E74" si="15">IF(A67="X","X","")</f>
        <v/>
      </c>
      <c r="F67" s="11" t="str">
        <f t="shared" si="9"/>
        <v>Yes</v>
      </c>
    </row>
    <row r="68" spans="1:6" x14ac:dyDescent="0.25">
      <c r="A68" s="116"/>
      <c r="B68" s="123" t="s">
        <v>112</v>
      </c>
      <c r="E68" s="10" t="str">
        <f t="shared" si="15"/>
        <v/>
      </c>
      <c r="F68" s="11" t="str">
        <f t="shared" si="9"/>
        <v>Yes</v>
      </c>
    </row>
    <row r="69" spans="1:6" x14ac:dyDescent="0.25">
      <c r="A69" s="116"/>
      <c r="B69" s="123" t="s">
        <v>113</v>
      </c>
      <c r="E69" s="10" t="str">
        <f t="shared" si="15"/>
        <v/>
      </c>
      <c r="F69" s="11" t="str">
        <f t="shared" si="9"/>
        <v>Yes</v>
      </c>
    </row>
    <row r="70" spans="1:6" x14ac:dyDescent="0.25">
      <c r="A70" s="116"/>
      <c r="B70" s="123" t="s">
        <v>114</v>
      </c>
      <c r="E70" s="10" t="str">
        <f t="shared" si="15"/>
        <v/>
      </c>
      <c r="F70" s="11" t="str">
        <f t="shared" si="9"/>
        <v>Yes</v>
      </c>
    </row>
    <row r="71" spans="1:6" x14ac:dyDescent="0.25">
      <c r="A71" s="116"/>
      <c r="B71" s="123" t="s">
        <v>115</v>
      </c>
      <c r="E71" s="10" t="str">
        <f t="shared" si="15"/>
        <v/>
      </c>
      <c r="F71" s="11" t="str">
        <f t="shared" si="9"/>
        <v>Yes</v>
      </c>
    </row>
    <row r="72" spans="1:6" x14ac:dyDescent="0.25">
      <c r="A72" s="116"/>
      <c r="B72" s="123" t="s">
        <v>116</v>
      </c>
      <c r="E72" s="10" t="str">
        <f t="shared" si="15"/>
        <v/>
      </c>
      <c r="F72" s="11" t="str">
        <f t="shared" si="9"/>
        <v>Yes</v>
      </c>
    </row>
    <row r="73" spans="1:6" x14ac:dyDescent="0.25">
      <c r="A73" s="116"/>
      <c r="B73" s="123" t="s">
        <v>117</v>
      </c>
      <c r="E73" s="10" t="str">
        <f t="shared" si="15"/>
        <v/>
      </c>
      <c r="F73" s="11" t="str">
        <f t="shared" si="9"/>
        <v>Yes</v>
      </c>
    </row>
    <row r="74" spans="1:6" x14ac:dyDescent="0.25">
      <c r="A74" s="116"/>
      <c r="B74" s="123" t="s">
        <v>118</v>
      </c>
      <c r="E74" s="10" t="str">
        <f t="shared" si="15"/>
        <v/>
      </c>
      <c r="F74" s="11" t="str">
        <f t="shared" si="9"/>
        <v>Yes</v>
      </c>
    </row>
    <row r="75" spans="1:6" x14ac:dyDescent="0.25">
      <c r="A75" s="115"/>
      <c r="B75" s="125" t="s">
        <v>119</v>
      </c>
      <c r="E75" s="13" t="str">
        <f>E76</f>
        <v/>
      </c>
      <c r="F75" s="11" t="str">
        <f t="shared" si="9"/>
        <v>Yes</v>
      </c>
    </row>
    <row r="76" spans="1:6" ht="35.4" customHeight="1" thickBot="1" x14ac:dyDescent="0.3">
      <c r="A76" s="115"/>
      <c r="B76" s="37"/>
      <c r="D76" s="11"/>
      <c r="E76" s="11" t="str">
        <f>IF(B76="","","X")</f>
        <v/>
      </c>
      <c r="F76" s="11" t="str">
        <f t="shared" si="9"/>
        <v>Yes</v>
      </c>
    </row>
    <row r="77" spans="1:6" x14ac:dyDescent="0.25">
      <c r="A77" s="115"/>
      <c r="B77" s="124" t="s">
        <v>96</v>
      </c>
      <c r="E77" s="13" t="str">
        <f>E78</f>
        <v/>
      </c>
      <c r="F77" s="11" t="str">
        <f t="shared" si="9"/>
        <v>Yes</v>
      </c>
    </row>
    <row r="78" spans="1:6" ht="38.4" customHeight="1" thickBot="1" x14ac:dyDescent="0.3">
      <c r="A78" s="115"/>
      <c r="B78" s="37"/>
      <c r="D78" s="11"/>
      <c r="E78" s="11" t="str">
        <f>IF(B78="","","X")</f>
        <v/>
      </c>
      <c r="F78" s="11" t="str">
        <f t="shared" si="9"/>
        <v>Yes</v>
      </c>
    </row>
    <row r="79" spans="1:6" s="38" customFormat="1" x14ac:dyDescent="0.25">
      <c r="D79" s="61"/>
      <c r="E79" s="61"/>
      <c r="F79" s="61"/>
    </row>
    <row r="80" spans="1:6" s="38" customFormat="1" x14ac:dyDescent="0.25">
      <c r="D80" s="61"/>
      <c r="E80" s="61"/>
      <c r="F80" s="61"/>
    </row>
    <row r="81" spans="4:6" s="38" customFormat="1" x14ac:dyDescent="0.25">
      <c r="D81" s="61"/>
      <c r="E81" s="61"/>
      <c r="F81" s="61"/>
    </row>
    <row r="82" spans="4:6" s="38" customFormat="1" x14ac:dyDescent="0.25">
      <c r="D82" s="61"/>
      <c r="E82" s="61"/>
      <c r="F82" s="61"/>
    </row>
    <row r="83" spans="4:6" s="38" customFormat="1" x14ac:dyDescent="0.25">
      <c r="D83" s="61"/>
      <c r="E83" s="61"/>
      <c r="F83" s="61"/>
    </row>
    <row r="84" spans="4:6" s="38" customFormat="1" x14ac:dyDescent="0.25">
      <c r="D84" s="61"/>
      <c r="E84" s="61"/>
      <c r="F84" s="61"/>
    </row>
    <row r="85" spans="4:6" s="38" customFormat="1" x14ac:dyDescent="0.25">
      <c r="D85" s="61"/>
      <c r="E85" s="61"/>
      <c r="F85" s="61"/>
    </row>
    <row r="86" spans="4:6" s="38" customFormat="1" x14ac:dyDescent="0.25">
      <c r="D86" s="61"/>
      <c r="E86" s="61"/>
      <c r="F86" s="61"/>
    </row>
    <row r="87" spans="4:6" s="38" customFormat="1" x14ac:dyDescent="0.25">
      <c r="D87" s="61"/>
      <c r="E87" s="61"/>
      <c r="F87" s="61"/>
    </row>
    <row r="88" spans="4:6" s="38" customFormat="1" x14ac:dyDescent="0.25">
      <c r="D88" s="61"/>
      <c r="E88" s="61"/>
      <c r="F88" s="61"/>
    </row>
    <row r="89" spans="4:6" s="38" customFormat="1" x14ac:dyDescent="0.25">
      <c r="D89" s="61"/>
      <c r="E89" s="61"/>
      <c r="F89" s="61"/>
    </row>
    <row r="90" spans="4:6" s="38" customFormat="1" x14ac:dyDescent="0.25">
      <c r="D90" s="61"/>
      <c r="E90" s="61"/>
      <c r="F90" s="61"/>
    </row>
    <row r="91" spans="4:6" s="38" customFormat="1" x14ac:dyDescent="0.25">
      <c r="D91" s="61"/>
      <c r="E91" s="61"/>
      <c r="F91" s="61"/>
    </row>
    <row r="92" spans="4:6" s="38" customFormat="1" x14ac:dyDescent="0.25">
      <c r="D92" s="61"/>
      <c r="E92" s="61"/>
      <c r="F92" s="61"/>
    </row>
    <row r="93" spans="4:6" s="38" customFormat="1" x14ac:dyDescent="0.25">
      <c r="D93" s="61"/>
      <c r="E93" s="61"/>
      <c r="F93" s="61"/>
    </row>
    <row r="94" spans="4:6" s="38" customFormat="1" x14ac:dyDescent="0.25">
      <c r="D94" s="61"/>
      <c r="E94" s="61"/>
      <c r="F94" s="61"/>
    </row>
    <row r="95" spans="4:6" s="38" customFormat="1" x14ac:dyDescent="0.25">
      <c r="D95" s="61"/>
      <c r="E95" s="61"/>
      <c r="F95" s="61"/>
    </row>
    <row r="96" spans="4:6" s="38" customFormat="1" x14ac:dyDescent="0.25">
      <c r="D96" s="61"/>
      <c r="E96" s="61"/>
      <c r="F96" s="61"/>
    </row>
    <row r="97" spans="4:6" s="38" customFormat="1" x14ac:dyDescent="0.25">
      <c r="D97" s="61"/>
      <c r="E97" s="61"/>
      <c r="F97" s="61"/>
    </row>
    <row r="98" spans="4:6" s="38" customFormat="1" x14ac:dyDescent="0.25">
      <c r="D98" s="61"/>
      <c r="E98" s="61"/>
      <c r="F98" s="61"/>
    </row>
    <row r="99" spans="4:6" s="38" customFormat="1" x14ac:dyDescent="0.25">
      <c r="D99" s="61"/>
      <c r="E99" s="61"/>
      <c r="F99" s="61"/>
    </row>
    <row r="100" spans="4:6" s="38" customFormat="1" x14ac:dyDescent="0.25">
      <c r="D100" s="61"/>
      <c r="E100" s="61"/>
      <c r="F100" s="61"/>
    </row>
    <row r="101" spans="4:6" s="38" customFormat="1" x14ac:dyDescent="0.25">
      <c r="D101" s="61"/>
      <c r="E101" s="61"/>
      <c r="F101" s="61"/>
    </row>
    <row r="102" spans="4:6" s="38" customFormat="1" x14ac:dyDescent="0.25">
      <c r="D102" s="61"/>
      <c r="E102" s="61"/>
      <c r="F102" s="61"/>
    </row>
    <row r="103" spans="4:6" s="38" customFormat="1" x14ac:dyDescent="0.25">
      <c r="D103" s="61"/>
      <c r="E103" s="61"/>
      <c r="F103" s="61"/>
    </row>
    <row r="104" spans="4:6" s="38" customFormat="1" x14ac:dyDescent="0.25">
      <c r="D104" s="61"/>
      <c r="E104" s="61"/>
      <c r="F104" s="61"/>
    </row>
    <row r="105" spans="4:6" s="38" customFormat="1" x14ac:dyDescent="0.25">
      <c r="D105" s="61"/>
      <c r="E105" s="61"/>
      <c r="F105" s="61"/>
    </row>
    <row r="106" spans="4:6" s="38" customFormat="1" x14ac:dyDescent="0.25">
      <c r="D106" s="61"/>
      <c r="E106" s="61"/>
      <c r="F106" s="61"/>
    </row>
    <row r="107" spans="4:6" s="38" customFormat="1" x14ac:dyDescent="0.25">
      <c r="D107" s="61"/>
      <c r="E107" s="61"/>
      <c r="F107" s="61"/>
    </row>
    <row r="108" spans="4:6" s="38" customFormat="1" x14ac:dyDescent="0.25">
      <c r="D108" s="61"/>
      <c r="E108" s="61"/>
      <c r="F108" s="61"/>
    </row>
    <row r="109" spans="4:6" s="38" customFormat="1" x14ac:dyDescent="0.25">
      <c r="D109" s="61"/>
      <c r="E109" s="61"/>
      <c r="F109" s="61"/>
    </row>
    <row r="110" spans="4:6" s="38" customFormat="1" x14ac:dyDescent="0.25">
      <c r="D110" s="61"/>
      <c r="E110" s="61"/>
      <c r="F110" s="61"/>
    </row>
    <row r="111" spans="4:6" s="38" customFormat="1" x14ac:dyDescent="0.25">
      <c r="D111" s="61"/>
      <c r="E111" s="61"/>
      <c r="F111" s="61"/>
    </row>
    <row r="112" spans="4:6" s="38" customFormat="1" x14ac:dyDescent="0.25">
      <c r="D112" s="61"/>
      <c r="E112" s="61"/>
      <c r="F112" s="61"/>
    </row>
    <row r="113" spans="4:6" s="38" customFormat="1" x14ac:dyDescent="0.25">
      <c r="D113" s="61"/>
      <c r="E113" s="61"/>
      <c r="F113" s="61"/>
    </row>
    <row r="114" spans="4:6" s="38" customFormat="1" x14ac:dyDescent="0.25">
      <c r="D114" s="61"/>
      <c r="E114" s="61"/>
      <c r="F114" s="61"/>
    </row>
    <row r="115" spans="4:6" s="38" customFormat="1" x14ac:dyDescent="0.25">
      <c r="D115" s="61"/>
      <c r="E115" s="61"/>
      <c r="F115" s="61"/>
    </row>
    <row r="116" spans="4:6" s="38" customFormat="1" x14ac:dyDescent="0.25">
      <c r="D116" s="61"/>
      <c r="E116" s="61"/>
      <c r="F116" s="61"/>
    </row>
    <row r="117" spans="4:6" s="38" customFormat="1" x14ac:dyDescent="0.25">
      <c r="D117" s="61"/>
      <c r="E117" s="61"/>
      <c r="F117" s="61"/>
    </row>
    <row r="118" spans="4:6" s="38" customFormat="1" x14ac:dyDescent="0.25">
      <c r="D118" s="61"/>
      <c r="E118" s="61"/>
      <c r="F118" s="61"/>
    </row>
    <row r="119" spans="4:6" s="38" customFormat="1" x14ac:dyDescent="0.25">
      <c r="D119" s="61"/>
      <c r="E119" s="61"/>
      <c r="F119" s="61"/>
    </row>
    <row r="120" spans="4:6" s="38" customFormat="1" x14ac:dyDescent="0.25">
      <c r="D120" s="61"/>
      <c r="E120" s="61"/>
      <c r="F120" s="61"/>
    </row>
    <row r="121" spans="4:6" s="38" customFormat="1" x14ac:dyDescent="0.25">
      <c r="D121" s="61"/>
      <c r="E121" s="61"/>
      <c r="F121" s="61"/>
    </row>
    <row r="122" spans="4:6" s="38" customFormat="1" x14ac:dyDescent="0.25">
      <c r="D122" s="61"/>
      <c r="E122" s="61"/>
      <c r="F122" s="61"/>
    </row>
    <row r="123" spans="4:6" s="38" customFormat="1" x14ac:dyDescent="0.25">
      <c r="D123" s="61"/>
      <c r="E123" s="61"/>
      <c r="F123" s="61"/>
    </row>
    <row r="124" spans="4:6" s="38" customFormat="1" x14ac:dyDescent="0.25">
      <c r="D124" s="61"/>
      <c r="E124" s="61"/>
      <c r="F124" s="61"/>
    </row>
    <row r="125" spans="4:6" s="38" customFormat="1" x14ac:dyDescent="0.25">
      <c r="D125" s="61"/>
      <c r="E125" s="61"/>
      <c r="F125" s="61"/>
    </row>
    <row r="126" spans="4:6" s="38" customFormat="1" x14ac:dyDescent="0.25">
      <c r="D126" s="61"/>
      <c r="E126" s="61"/>
      <c r="F126" s="61"/>
    </row>
    <row r="127" spans="4:6" s="38" customFormat="1" x14ac:dyDescent="0.25">
      <c r="D127" s="61"/>
      <c r="E127" s="61"/>
      <c r="F127" s="61"/>
    </row>
    <row r="128" spans="4:6" s="38" customFormat="1" x14ac:dyDescent="0.25">
      <c r="D128" s="61"/>
      <c r="E128" s="61"/>
      <c r="F128" s="61"/>
    </row>
    <row r="129" spans="4:6" s="38" customFormat="1" x14ac:dyDescent="0.25">
      <c r="D129" s="61"/>
      <c r="E129" s="61"/>
      <c r="F129" s="61"/>
    </row>
    <row r="130" spans="4:6" s="38" customFormat="1" x14ac:dyDescent="0.25">
      <c r="D130" s="61"/>
      <c r="E130" s="61"/>
      <c r="F130" s="61"/>
    </row>
    <row r="131" spans="4:6" s="38" customFormat="1" x14ac:dyDescent="0.25">
      <c r="D131" s="61"/>
      <c r="E131" s="61"/>
      <c r="F131" s="61"/>
    </row>
    <row r="132" spans="4:6" s="38" customFormat="1" x14ac:dyDescent="0.25">
      <c r="D132" s="61"/>
      <c r="E132" s="61"/>
      <c r="F132" s="61"/>
    </row>
    <row r="133" spans="4:6" s="38" customFormat="1" x14ac:dyDescent="0.25">
      <c r="D133" s="61"/>
      <c r="E133" s="61"/>
      <c r="F133" s="61"/>
    </row>
    <row r="134" spans="4:6" s="38" customFormat="1" x14ac:dyDescent="0.25">
      <c r="D134" s="61"/>
      <c r="E134" s="61"/>
      <c r="F134" s="61"/>
    </row>
    <row r="135" spans="4:6" s="38" customFormat="1" x14ac:dyDescent="0.25">
      <c r="D135" s="61"/>
      <c r="E135" s="61"/>
      <c r="F135" s="61"/>
    </row>
    <row r="136" spans="4:6" s="38" customFormat="1" x14ac:dyDescent="0.25">
      <c r="D136" s="61"/>
      <c r="E136" s="61"/>
      <c r="F136" s="61"/>
    </row>
    <row r="137" spans="4:6" s="38" customFormat="1" x14ac:dyDescent="0.25">
      <c r="D137" s="61"/>
      <c r="E137" s="61"/>
      <c r="F137" s="61"/>
    </row>
    <row r="138" spans="4:6" s="38" customFormat="1" x14ac:dyDescent="0.25">
      <c r="D138" s="61"/>
      <c r="E138" s="61"/>
      <c r="F138" s="61"/>
    </row>
    <row r="139" spans="4:6" s="38" customFormat="1" x14ac:dyDescent="0.25">
      <c r="D139" s="61"/>
      <c r="E139" s="61"/>
      <c r="F139" s="61"/>
    </row>
    <row r="140" spans="4:6" s="38" customFormat="1" x14ac:dyDescent="0.25">
      <c r="D140" s="61"/>
      <c r="E140" s="61"/>
      <c r="F140" s="61"/>
    </row>
    <row r="141" spans="4:6" s="38" customFormat="1" x14ac:dyDescent="0.25">
      <c r="D141" s="61"/>
      <c r="E141" s="61"/>
      <c r="F141" s="61"/>
    </row>
    <row r="142" spans="4:6" s="38" customFormat="1" x14ac:dyDescent="0.25">
      <c r="D142" s="61"/>
      <c r="E142" s="61"/>
      <c r="F142" s="61"/>
    </row>
    <row r="143" spans="4:6" s="38" customFormat="1" x14ac:dyDescent="0.25">
      <c r="D143" s="61"/>
      <c r="E143" s="61"/>
      <c r="F143" s="61"/>
    </row>
    <row r="144" spans="4:6" s="38" customFormat="1" x14ac:dyDescent="0.25">
      <c r="D144" s="61"/>
      <c r="E144" s="61"/>
      <c r="F144" s="61"/>
    </row>
    <row r="145" spans="4:6" s="38" customFormat="1" x14ac:dyDescent="0.25">
      <c r="D145" s="61"/>
      <c r="E145" s="61"/>
      <c r="F145" s="61"/>
    </row>
    <row r="146" spans="4:6" s="38" customFormat="1" x14ac:dyDescent="0.25">
      <c r="D146" s="61"/>
      <c r="E146" s="61"/>
      <c r="F146" s="61"/>
    </row>
    <row r="147" spans="4:6" s="38" customFormat="1" x14ac:dyDescent="0.25">
      <c r="D147" s="61"/>
      <c r="E147" s="61"/>
      <c r="F147" s="61"/>
    </row>
    <row r="148" spans="4:6" s="38" customFormat="1" x14ac:dyDescent="0.25">
      <c r="D148" s="61"/>
      <c r="E148" s="61"/>
      <c r="F148" s="61"/>
    </row>
    <row r="149" spans="4:6" s="38" customFormat="1" x14ac:dyDescent="0.25">
      <c r="D149" s="61"/>
      <c r="E149" s="61"/>
      <c r="F149" s="61"/>
    </row>
    <row r="150" spans="4:6" s="38" customFormat="1" x14ac:dyDescent="0.25">
      <c r="D150" s="61"/>
      <c r="E150" s="61"/>
      <c r="F150" s="61"/>
    </row>
    <row r="151" spans="4:6" s="38" customFormat="1" x14ac:dyDescent="0.25">
      <c r="D151" s="61"/>
      <c r="E151" s="61"/>
      <c r="F151" s="61"/>
    </row>
    <row r="152" spans="4:6" s="38" customFormat="1" x14ac:dyDescent="0.25">
      <c r="D152" s="61"/>
      <c r="E152" s="61"/>
      <c r="F152" s="61"/>
    </row>
    <row r="153" spans="4:6" s="38" customFormat="1" x14ac:dyDescent="0.25">
      <c r="D153" s="61"/>
      <c r="E153" s="61"/>
      <c r="F153" s="61"/>
    </row>
    <row r="154" spans="4:6" s="38" customFormat="1" x14ac:dyDescent="0.25">
      <c r="D154" s="61"/>
      <c r="E154" s="61"/>
      <c r="F154" s="61"/>
    </row>
    <row r="155" spans="4:6" s="38" customFormat="1" x14ac:dyDescent="0.25">
      <c r="D155" s="61"/>
      <c r="E155" s="61"/>
      <c r="F155" s="61"/>
    </row>
    <row r="156" spans="4:6" s="38" customFormat="1" x14ac:dyDescent="0.25">
      <c r="D156" s="61"/>
      <c r="E156" s="61"/>
      <c r="F156" s="61"/>
    </row>
    <row r="157" spans="4:6" s="38" customFormat="1" x14ac:dyDescent="0.25">
      <c r="D157" s="61"/>
      <c r="E157" s="61"/>
      <c r="F157" s="61"/>
    </row>
    <row r="158" spans="4:6" s="38" customFormat="1" x14ac:dyDescent="0.25">
      <c r="D158" s="61"/>
      <c r="E158" s="61"/>
      <c r="F158" s="61"/>
    </row>
    <row r="159" spans="4:6" s="38" customFormat="1" x14ac:dyDescent="0.25">
      <c r="D159" s="61"/>
      <c r="E159" s="61"/>
      <c r="F159" s="61"/>
    </row>
    <row r="160" spans="4:6" s="38" customFormat="1" x14ac:dyDescent="0.25">
      <c r="D160" s="61"/>
      <c r="E160" s="61"/>
      <c r="F160" s="61"/>
    </row>
    <row r="161" spans="4:6" s="38" customFormat="1" x14ac:dyDescent="0.25">
      <c r="D161" s="61"/>
      <c r="E161" s="61"/>
      <c r="F161" s="61"/>
    </row>
    <row r="162" spans="4:6" s="38" customFormat="1" x14ac:dyDescent="0.25">
      <c r="D162" s="61"/>
      <c r="E162" s="61"/>
      <c r="F162" s="61"/>
    </row>
    <row r="163" spans="4:6" s="38" customFormat="1" x14ac:dyDescent="0.25">
      <c r="D163" s="61"/>
      <c r="E163" s="61"/>
      <c r="F163" s="61"/>
    </row>
    <row r="164" spans="4:6" s="38" customFormat="1" x14ac:dyDescent="0.25">
      <c r="D164" s="61"/>
      <c r="E164" s="61"/>
      <c r="F164" s="61"/>
    </row>
    <row r="165" spans="4:6" s="38" customFormat="1" x14ac:dyDescent="0.25">
      <c r="D165" s="61"/>
      <c r="E165" s="61"/>
      <c r="F165" s="61"/>
    </row>
    <row r="166" spans="4:6" s="38" customFormat="1" x14ac:dyDescent="0.25">
      <c r="D166" s="61"/>
      <c r="E166" s="61"/>
      <c r="F166" s="61"/>
    </row>
    <row r="167" spans="4:6" s="38" customFormat="1" x14ac:dyDescent="0.25">
      <c r="D167" s="61"/>
      <c r="E167" s="61"/>
      <c r="F167" s="61"/>
    </row>
    <row r="168" spans="4:6" s="38" customFormat="1" x14ac:dyDescent="0.25">
      <c r="D168" s="61"/>
      <c r="E168" s="61"/>
      <c r="F168" s="61"/>
    </row>
    <row r="169" spans="4:6" s="38" customFormat="1" x14ac:dyDescent="0.25">
      <c r="D169" s="61"/>
      <c r="E169" s="61"/>
      <c r="F169" s="61"/>
    </row>
    <row r="170" spans="4:6" s="38" customFormat="1" x14ac:dyDescent="0.25">
      <c r="D170" s="61"/>
      <c r="E170" s="61"/>
      <c r="F170" s="61"/>
    </row>
    <row r="171" spans="4:6" s="38" customFormat="1" x14ac:dyDescent="0.25">
      <c r="D171" s="61"/>
      <c r="E171" s="61"/>
      <c r="F171" s="61"/>
    </row>
    <row r="172" spans="4:6" s="38" customFormat="1" x14ac:dyDescent="0.25">
      <c r="D172" s="61"/>
      <c r="E172" s="61"/>
      <c r="F172" s="61"/>
    </row>
    <row r="173" spans="4:6" s="38" customFormat="1" x14ac:dyDescent="0.25">
      <c r="D173" s="61"/>
      <c r="E173" s="61"/>
      <c r="F173" s="61"/>
    </row>
    <row r="174" spans="4:6" s="38" customFormat="1" x14ac:dyDescent="0.25">
      <c r="D174" s="61"/>
      <c r="E174" s="61"/>
      <c r="F174" s="61"/>
    </row>
    <row r="175" spans="4:6" s="38" customFormat="1" x14ac:dyDescent="0.25">
      <c r="D175" s="61"/>
      <c r="E175" s="61"/>
      <c r="F175" s="61"/>
    </row>
    <row r="176" spans="4:6" s="38" customFormat="1" x14ac:dyDescent="0.25">
      <c r="D176" s="61"/>
      <c r="E176" s="61"/>
      <c r="F176" s="61"/>
    </row>
    <row r="177" spans="4:6" s="38" customFormat="1" x14ac:dyDescent="0.25">
      <c r="D177" s="61"/>
      <c r="E177" s="61"/>
      <c r="F177" s="61"/>
    </row>
    <row r="178" spans="4:6" s="38" customFormat="1" x14ac:dyDescent="0.25">
      <c r="D178" s="61"/>
      <c r="E178" s="61"/>
      <c r="F178" s="61"/>
    </row>
    <row r="179" spans="4:6" s="38" customFormat="1" x14ac:dyDescent="0.25">
      <c r="D179" s="61"/>
      <c r="E179" s="61"/>
      <c r="F179" s="61"/>
    </row>
    <row r="180" spans="4:6" s="38" customFormat="1" x14ac:dyDescent="0.25">
      <c r="D180" s="61"/>
      <c r="E180" s="61"/>
      <c r="F180" s="61"/>
    </row>
    <row r="181" spans="4:6" s="38" customFormat="1" x14ac:dyDescent="0.25">
      <c r="D181" s="61"/>
      <c r="E181" s="61"/>
      <c r="F181" s="61"/>
    </row>
    <row r="182" spans="4:6" s="38" customFormat="1" x14ac:dyDescent="0.25">
      <c r="D182" s="61"/>
      <c r="E182" s="61"/>
      <c r="F182" s="61"/>
    </row>
    <row r="183" spans="4:6" s="38" customFormat="1" x14ac:dyDescent="0.25">
      <c r="D183" s="61"/>
      <c r="E183" s="61"/>
      <c r="F183" s="61"/>
    </row>
    <row r="184" spans="4:6" s="38" customFormat="1" x14ac:dyDescent="0.25">
      <c r="D184" s="61"/>
      <c r="E184" s="61"/>
      <c r="F184" s="61"/>
    </row>
    <row r="185" spans="4:6" s="38" customFormat="1" x14ac:dyDescent="0.25">
      <c r="D185" s="61"/>
      <c r="E185" s="61"/>
      <c r="F185" s="61"/>
    </row>
    <row r="186" spans="4:6" s="38" customFormat="1" x14ac:dyDescent="0.25">
      <c r="D186" s="61"/>
      <c r="E186" s="61"/>
      <c r="F186" s="61"/>
    </row>
    <row r="187" spans="4:6" s="38" customFormat="1" x14ac:dyDescent="0.25">
      <c r="D187" s="61"/>
      <c r="E187" s="61"/>
      <c r="F187" s="61"/>
    </row>
    <row r="188" spans="4:6" s="38" customFormat="1" x14ac:dyDescent="0.25">
      <c r="D188" s="61"/>
      <c r="E188" s="61"/>
      <c r="F188" s="61"/>
    </row>
    <row r="189" spans="4:6" s="38" customFormat="1" x14ac:dyDescent="0.25">
      <c r="D189" s="61"/>
      <c r="E189" s="61"/>
      <c r="F189" s="61"/>
    </row>
    <row r="190" spans="4:6" s="38" customFormat="1" x14ac:dyDescent="0.25">
      <c r="D190" s="61"/>
      <c r="E190" s="61"/>
      <c r="F190" s="61"/>
    </row>
    <row r="191" spans="4:6" s="38" customFormat="1" x14ac:dyDescent="0.25">
      <c r="D191" s="61"/>
      <c r="E191" s="61"/>
      <c r="F191" s="61"/>
    </row>
    <row r="192" spans="4:6" s="38" customFormat="1" x14ac:dyDescent="0.25">
      <c r="D192" s="61"/>
      <c r="E192" s="61"/>
      <c r="F192" s="61"/>
    </row>
    <row r="193" spans="4:6" s="38" customFormat="1" x14ac:dyDescent="0.25">
      <c r="D193" s="61"/>
      <c r="E193" s="61"/>
      <c r="F193" s="61"/>
    </row>
    <row r="194" spans="4:6" s="38" customFormat="1" x14ac:dyDescent="0.25">
      <c r="D194" s="61"/>
      <c r="E194" s="61"/>
      <c r="F194" s="61"/>
    </row>
    <row r="195" spans="4:6" s="38" customFormat="1" x14ac:dyDescent="0.25">
      <c r="D195" s="61"/>
      <c r="E195" s="61"/>
      <c r="F195" s="61"/>
    </row>
    <row r="196" spans="4:6" s="38" customFormat="1" x14ac:dyDescent="0.25">
      <c r="D196" s="61"/>
      <c r="E196" s="61"/>
      <c r="F196" s="61"/>
    </row>
    <row r="197" spans="4:6" s="38" customFormat="1" x14ac:dyDescent="0.25">
      <c r="D197" s="61"/>
      <c r="E197" s="61"/>
      <c r="F197" s="61"/>
    </row>
    <row r="198" spans="4:6" s="38" customFormat="1" x14ac:dyDescent="0.25">
      <c r="D198" s="61"/>
      <c r="E198" s="61"/>
      <c r="F198" s="61"/>
    </row>
    <row r="199" spans="4:6" s="38" customFormat="1" x14ac:dyDescent="0.25">
      <c r="D199" s="61"/>
      <c r="E199" s="61"/>
      <c r="F199" s="61"/>
    </row>
    <row r="200" spans="4:6" s="38" customFormat="1" x14ac:dyDescent="0.25">
      <c r="D200" s="61"/>
      <c r="E200" s="61"/>
      <c r="F200" s="61"/>
    </row>
    <row r="201" spans="4:6" s="38" customFormat="1" x14ac:dyDescent="0.25">
      <c r="D201" s="61"/>
      <c r="E201" s="61"/>
      <c r="F201" s="61"/>
    </row>
    <row r="202" spans="4:6" s="38" customFormat="1" x14ac:dyDescent="0.25">
      <c r="D202" s="61"/>
      <c r="E202" s="61"/>
      <c r="F202" s="61"/>
    </row>
    <row r="203" spans="4:6" s="38" customFormat="1" x14ac:dyDescent="0.25">
      <c r="D203" s="61"/>
      <c r="E203" s="61"/>
      <c r="F203" s="61"/>
    </row>
    <row r="204" spans="4:6" s="38" customFormat="1" x14ac:dyDescent="0.25">
      <c r="D204" s="61"/>
      <c r="E204" s="61"/>
      <c r="F204" s="61"/>
    </row>
    <row r="205" spans="4:6" s="38" customFormat="1" x14ac:dyDescent="0.25">
      <c r="D205" s="61"/>
      <c r="E205" s="61"/>
      <c r="F205" s="61"/>
    </row>
    <row r="206" spans="4:6" s="38" customFormat="1" x14ac:dyDescent="0.25">
      <c r="D206" s="61"/>
      <c r="E206" s="61"/>
      <c r="F206" s="61"/>
    </row>
    <row r="207" spans="4:6" s="38" customFormat="1" x14ac:dyDescent="0.25">
      <c r="D207" s="61"/>
      <c r="E207" s="61"/>
      <c r="F207" s="61"/>
    </row>
    <row r="208" spans="4:6" s="38" customFormat="1" x14ac:dyDescent="0.25">
      <c r="D208" s="61"/>
      <c r="E208" s="61"/>
      <c r="F208" s="61"/>
    </row>
    <row r="209" spans="4:6" s="38" customFormat="1" x14ac:dyDescent="0.25">
      <c r="D209" s="61"/>
      <c r="E209" s="61"/>
      <c r="F209" s="61"/>
    </row>
    <row r="210" spans="4:6" s="38" customFormat="1" x14ac:dyDescent="0.25">
      <c r="D210" s="61"/>
      <c r="E210" s="61"/>
      <c r="F210" s="61"/>
    </row>
    <row r="211" spans="4:6" s="38" customFormat="1" x14ac:dyDescent="0.25">
      <c r="D211" s="61"/>
      <c r="E211" s="61"/>
      <c r="F211" s="61"/>
    </row>
    <row r="212" spans="4:6" s="38" customFormat="1" x14ac:dyDescent="0.25">
      <c r="D212" s="61"/>
      <c r="E212" s="61"/>
      <c r="F212" s="61"/>
    </row>
    <row r="213" spans="4:6" s="38" customFormat="1" x14ac:dyDescent="0.25">
      <c r="D213" s="61"/>
      <c r="E213" s="61"/>
      <c r="F213" s="61"/>
    </row>
    <row r="214" spans="4:6" s="38" customFormat="1" x14ac:dyDescent="0.25">
      <c r="D214" s="61"/>
      <c r="E214" s="61"/>
      <c r="F214" s="61"/>
    </row>
    <row r="215" spans="4:6" s="38" customFormat="1" x14ac:dyDescent="0.25">
      <c r="D215" s="61"/>
      <c r="E215" s="61"/>
      <c r="F215" s="61"/>
    </row>
    <row r="216" spans="4:6" s="38" customFormat="1" x14ac:dyDescent="0.25">
      <c r="D216" s="61"/>
      <c r="E216" s="61"/>
      <c r="F216" s="61"/>
    </row>
    <row r="217" spans="4:6" s="38" customFormat="1" x14ac:dyDescent="0.25">
      <c r="D217" s="61"/>
      <c r="E217" s="61"/>
      <c r="F217" s="61"/>
    </row>
    <row r="218" spans="4:6" s="38" customFormat="1" x14ac:dyDescent="0.25">
      <c r="D218" s="61"/>
      <c r="E218" s="61"/>
      <c r="F218" s="61"/>
    </row>
    <row r="219" spans="4:6" s="38" customFormat="1" x14ac:dyDescent="0.25">
      <c r="D219" s="61"/>
      <c r="E219" s="61"/>
      <c r="F219" s="61"/>
    </row>
    <row r="220" spans="4:6" s="38" customFormat="1" x14ac:dyDescent="0.25">
      <c r="D220" s="61"/>
      <c r="E220" s="61"/>
      <c r="F220" s="61"/>
    </row>
    <row r="221" spans="4:6" s="38" customFormat="1" x14ac:dyDescent="0.25">
      <c r="D221" s="61"/>
      <c r="E221" s="61"/>
      <c r="F221" s="61"/>
    </row>
    <row r="222" spans="4:6" s="38" customFormat="1" x14ac:dyDescent="0.25">
      <c r="D222" s="61"/>
      <c r="E222" s="61"/>
      <c r="F222" s="61"/>
    </row>
    <row r="223" spans="4:6" s="38" customFormat="1" x14ac:dyDescent="0.25">
      <c r="D223" s="61"/>
      <c r="E223" s="61"/>
      <c r="F223" s="61"/>
    </row>
    <row r="224" spans="4:6" s="38" customFormat="1" x14ac:dyDescent="0.25">
      <c r="D224" s="61"/>
      <c r="E224" s="61"/>
      <c r="F224" s="61"/>
    </row>
    <row r="225" spans="4:6" s="38" customFormat="1" x14ac:dyDescent="0.25">
      <c r="D225" s="61"/>
      <c r="E225" s="61"/>
      <c r="F225" s="61"/>
    </row>
    <row r="226" spans="4:6" s="38" customFormat="1" x14ac:dyDescent="0.25">
      <c r="D226" s="61"/>
      <c r="E226" s="61"/>
      <c r="F226" s="61"/>
    </row>
    <row r="227" spans="4:6" s="38" customFormat="1" x14ac:dyDescent="0.25">
      <c r="D227" s="61"/>
      <c r="E227" s="61"/>
      <c r="F227" s="61"/>
    </row>
    <row r="228" spans="4:6" s="38" customFormat="1" x14ac:dyDescent="0.25">
      <c r="D228" s="61"/>
      <c r="E228" s="61"/>
      <c r="F228" s="61"/>
    </row>
    <row r="229" spans="4:6" s="38" customFormat="1" x14ac:dyDescent="0.25">
      <c r="D229" s="61"/>
      <c r="E229" s="61"/>
      <c r="F229" s="61"/>
    </row>
    <row r="230" spans="4:6" s="38" customFormat="1" x14ac:dyDescent="0.25">
      <c r="D230" s="61"/>
      <c r="E230" s="61"/>
      <c r="F230" s="61"/>
    </row>
    <row r="231" spans="4:6" s="38" customFormat="1" x14ac:dyDescent="0.25">
      <c r="D231" s="61"/>
      <c r="E231" s="61"/>
      <c r="F231" s="61"/>
    </row>
    <row r="232" spans="4:6" s="38" customFormat="1" x14ac:dyDescent="0.25">
      <c r="D232" s="61"/>
      <c r="E232" s="61"/>
      <c r="F232" s="61"/>
    </row>
    <row r="233" spans="4:6" s="38" customFormat="1" x14ac:dyDescent="0.25">
      <c r="D233" s="61"/>
      <c r="E233" s="61"/>
      <c r="F233" s="61"/>
    </row>
    <row r="234" spans="4:6" s="38" customFormat="1" x14ac:dyDescent="0.25">
      <c r="D234" s="61"/>
      <c r="E234" s="61"/>
      <c r="F234" s="61"/>
    </row>
    <row r="235" spans="4:6" s="38" customFormat="1" x14ac:dyDescent="0.25">
      <c r="D235" s="61"/>
      <c r="E235" s="61"/>
      <c r="F235" s="61"/>
    </row>
    <row r="236" spans="4:6" s="38" customFormat="1" x14ac:dyDescent="0.25">
      <c r="D236" s="61"/>
      <c r="E236" s="61"/>
      <c r="F236" s="61"/>
    </row>
    <row r="237" spans="4:6" s="38" customFormat="1" x14ac:dyDescent="0.25">
      <c r="D237" s="61"/>
      <c r="E237" s="61"/>
      <c r="F237" s="61"/>
    </row>
    <row r="238" spans="4:6" s="38" customFormat="1" x14ac:dyDescent="0.25">
      <c r="D238" s="61"/>
      <c r="E238" s="61"/>
      <c r="F238" s="61"/>
    </row>
    <row r="239" spans="4:6" s="38" customFormat="1" x14ac:dyDescent="0.25">
      <c r="D239" s="61"/>
      <c r="E239" s="61"/>
      <c r="F239" s="61"/>
    </row>
    <row r="240" spans="4:6" s="38" customFormat="1" x14ac:dyDescent="0.25">
      <c r="D240" s="61"/>
      <c r="E240" s="61"/>
      <c r="F240" s="61"/>
    </row>
    <row r="241" spans="4:6" s="38" customFormat="1" x14ac:dyDescent="0.25">
      <c r="D241" s="61"/>
      <c r="E241" s="61"/>
      <c r="F241" s="61"/>
    </row>
    <row r="242" spans="4:6" s="38" customFormat="1" x14ac:dyDescent="0.25">
      <c r="D242" s="61"/>
      <c r="E242" s="61"/>
      <c r="F242" s="61"/>
    </row>
    <row r="243" spans="4:6" s="38" customFormat="1" x14ac:dyDescent="0.25">
      <c r="D243" s="61"/>
      <c r="E243" s="61"/>
      <c r="F243" s="61"/>
    </row>
    <row r="244" spans="4:6" s="38" customFormat="1" x14ac:dyDescent="0.25">
      <c r="D244" s="61"/>
      <c r="E244" s="61"/>
      <c r="F244" s="61"/>
    </row>
    <row r="245" spans="4:6" s="38" customFormat="1" x14ac:dyDescent="0.25">
      <c r="D245" s="61"/>
      <c r="E245" s="61"/>
      <c r="F245" s="61"/>
    </row>
    <row r="246" spans="4:6" s="38" customFormat="1" x14ac:dyDescent="0.25">
      <c r="D246" s="61"/>
      <c r="E246" s="61"/>
      <c r="F246" s="61"/>
    </row>
    <row r="247" spans="4:6" s="38" customFormat="1" x14ac:dyDescent="0.25">
      <c r="D247" s="61"/>
      <c r="E247" s="61"/>
      <c r="F247" s="61"/>
    </row>
    <row r="248" spans="4:6" s="38" customFormat="1" x14ac:dyDescent="0.25">
      <c r="D248" s="61"/>
      <c r="E248" s="61"/>
      <c r="F248" s="61"/>
    </row>
    <row r="249" spans="4:6" s="38" customFormat="1" x14ac:dyDescent="0.25">
      <c r="D249" s="61"/>
      <c r="E249" s="61"/>
      <c r="F249" s="61"/>
    </row>
    <row r="250" spans="4:6" s="38" customFormat="1" x14ac:dyDescent="0.25">
      <c r="D250" s="61"/>
      <c r="E250" s="61"/>
      <c r="F250" s="61"/>
    </row>
    <row r="251" spans="4:6" s="38" customFormat="1" x14ac:dyDescent="0.25">
      <c r="D251" s="61"/>
      <c r="E251" s="61"/>
      <c r="F251" s="61"/>
    </row>
    <row r="252" spans="4:6" s="38" customFormat="1" x14ac:dyDescent="0.25">
      <c r="D252" s="61"/>
      <c r="E252" s="61"/>
      <c r="F252" s="61"/>
    </row>
    <row r="253" spans="4:6" s="38" customFormat="1" x14ac:dyDescent="0.25">
      <c r="D253" s="61"/>
      <c r="E253" s="61"/>
      <c r="F253" s="61"/>
    </row>
    <row r="254" spans="4:6" s="38" customFormat="1" x14ac:dyDescent="0.25">
      <c r="D254" s="61"/>
      <c r="E254" s="61"/>
      <c r="F254" s="61"/>
    </row>
  </sheetData>
  <sheetProtection algorithmName="SHA-512" hashValue="GEGoMOljirdv3EKsKcDatADfzijP1wjvPVuDyKLshe9EsOFFux3kom/dhVVN8f2hJBQzwbldGUIzLHa8FCWMXQ==" saltValue="dctMy4S9zHB/VpB+6FNLqQ==" spinCount="100000" sheet="1" objects="1" scenarios="1"/>
  <dataValidations count="1">
    <dataValidation type="list" allowBlank="1" showInputMessage="1" showErrorMessage="1" sqref="A51 A52:A57 A66:A74 A39:A42" xr:uid="{00000000-0002-0000-0400-000000000000}">
      <formula1>$D$2:$D$3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choose from the provided list." xr:uid="{00000000-0002-0000-0400-000001000000}">
          <x14:formula1>
            <xm:f>Sheet1!$A$1:$A$4</xm:f>
          </x14:formula1>
          <xm:sqref>B26</xm:sqref>
        </x14:dataValidation>
        <x14:dataValidation type="list" allowBlank="1" showInputMessage="1" showErrorMessage="1" xr:uid="{FA34A4A2-0223-43E4-B80C-DA86E67FD91B}">
          <x14:formula1>
            <xm:f>Sheet1!$A$6:$A$9</xm:f>
          </x14:formula1>
          <xm:sqref>B28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N632"/>
  <sheetViews>
    <sheetView zoomScaleNormal="100" workbookViewId="0"/>
  </sheetViews>
  <sheetFormatPr defaultColWidth="8.88671875" defaultRowHeight="13.2" x14ac:dyDescent="0.25"/>
  <cols>
    <col min="1" max="1" width="9.109375" style="16" customWidth="1"/>
    <col min="2" max="2" width="84.6640625" style="16" customWidth="1"/>
    <col min="3" max="3" width="9.33203125" style="16" hidden="1" customWidth="1"/>
    <col min="4" max="4" width="46.44140625" style="13" hidden="1" customWidth="1"/>
    <col min="5" max="5" width="5.33203125" style="13" hidden="1" customWidth="1"/>
    <col min="6" max="6" width="6.33203125" style="13" hidden="1" customWidth="1"/>
    <col min="7" max="40" width="8.88671875" style="38"/>
    <col min="41" max="16384" width="8.88671875" style="16"/>
  </cols>
  <sheetData>
    <row r="1" spans="1:11" ht="13.8" thickBot="1" x14ac:dyDescent="0.3">
      <c r="A1" s="46"/>
      <c r="B1" s="24"/>
      <c r="D1" s="8" t="s">
        <v>67</v>
      </c>
      <c r="E1" s="8" t="s">
        <v>68</v>
      </c>
      <c r="F1" s="9" t="s">
        <v>69</v>
      </c>
    </row>
    <row r="2" spans="1:11" ht="26.4" customHeight="1" x14ac:dyDescent="0.25">
      <c r="A2" s="47"/>
      <c r="B2" s="59" t="s">
        <v>120</v>
      </c>
      <c r="D2" s="12" t="s">
        <v>71</v>
      </c>
      <c r="E2" s="8" t="s">
        <v>71</v>
      </c>
      <c r="F2" s="8" t="str">
        <f>IF(E2="X","No","Yes")</f>
        <v>No</v>
      </c>
    </row>
    <row r="3" spans="1:11" ht="33.6" customHeight="1" x14ac:dyDescent="0.25">
      <c r="A3" s="48"/>
      <c r="B3" s="152" t="s">
        <v>121</v>
      </c>
      <c r="D3" s="12"/>
      <c r="E3" s="8" t="s">
        <v>71</v>
      </c>
      <c r="F3" s="8" t="str">
        <f t="shared" ref="F3:F73" si="0">IF(E3="X","No","Yes")</f>
        <v>No</v>
      </c>
    </row>
    <row r="4" spans="1:11" ht="18" customHeight="1" thickBot="1" x14ac:dyDescent="0.3">
      <c r="A4" s="71" t="s">
        <v>122</v>
      </c>
      <c r="B4" s="69" t="s">
        <v>123</v>
      </c>
      <c r="D4" s="8"/>
      <c r="E4" s="8" t="s">
        <v>71</v>
      </c>
      <c r="F4" s="8" t="str">
        <f t="shared" si="0"/>
        <v>No</v>
      </c>
    </row>
    <row r="5" spans="1:11" ht="15" customHeight="1" x14ac:dyDescent="0.25">
      <c r="A5" s="48"/>
      <c r="B5" s="49" t="s">
        <v>124</v>
      </c>
      <c r="D5" s="27" t="s">
        <v>125</v>
      </c>
      <c r="E5" s="8" t="s">
        <v>71</v>
      </c>
      <c r="F5" s="8" t="str">
        <f t="shared" si="0"/>
        <v>No</v>
      </c>
    </row>
    <row r="6" spans="1:11" x14ac:dyDescent="0.25">
      <c r="A6" s="50"/>
      <c r="B6" s="51" t="s">
        <v>126</v>
      </c>
      <c r="D6" s="28" t="s">
        <v>123</v>
      </c>
      <c r="E6" s="12" t="str">
        <f>IF(A6="X","X","")</f>
        <v/>
      </c>
      <c r="F6" s="8" t="str">
        <f t="shared" si="0"/>
        <v>Yes</v>
      </c>
    </row>
    <row r="7" spans="1:11" x14ac:dyDescent="0.25">
      <c r="A7" s="50"/>
      <c r="B7" s="51" t="s">
        <v>127</v>
      </c>
      <c r="D7" s="28" t="s">
        <v>128</v>
      </c>
      <c r="E7" s="12" t="str">
        <f>IF(A7="X","X","")</f>
        <v/>
      </c>
      <c r="F7" s="8" t="str">
        <f t="shared" si="0"/>
        <v>Yes</v>
      </c>
    </row>
    <row r="8" spans="1:11" x14ac:dyDescent="0.25">
      <c r="A8" s="50"/>
      <c r="B8" s="51" t="s">
        <v>129</v>
      </c>
      <c r="D8" s="28" t="s">
        <v>130</v>
      </c>
      <c r="E8" s="12" t="str">
        <f>IF(A8="X","X","")</f>
        <v/>
      </c>
      <c r="F8" s="8" t="str">
        <f t="shared" si="0"/>
        <v>Yes</v>
      </c>
    </row>
    <row r="9" spans="1:11" x14ac:dyDescent="0.25">
      <c r="A9" s="50"/>
      <c r="B9" s="51" t="s">
        <v>131</v>
      </c>
      <c r="D9" s="8"/>
      <c r="E9" s="12" t="str">
        <f>IF(A9="X","X","")</f>
        <v/>
      </c>
      <c r="F9" s="8" t="str">
        <f t="shared" si="0"/>
        <v>Yes</v>
      </c>
    </row>
    <row r="10" spans="1:11" x14ac:dyDescent="0.25">
      <c r="A10" s="48"/>
      <c r="B10" s="53" t="s">
        <v>132</v>
      </c>
      <c r="D10" s="27" t="s">
        <v>125</v>
      </c>
      <c r="E10" s="8" t="s">
        <v>89</v>
      </c>
      <c r="F10" s="8" t="str">
        <f t="shared" si="0"/>
        <v>Yes</v>
      </c>
    </row>
    <row r="11" spans="1:11" x14ac:dyDescent="0.25">
      <c r="A11" s="48"/>
      <c r="B11" s="54"/>
      <c r="D11" s="28" t="s">
        <v>123</v>
      </c>
      <c r="E11" s="8" t="str">
        <f>IF(B11="","","X")</f>
        <v/>
      </c>
      <c r="F11" s="8" t="str">
        <f t="shared" si="0"/>
        <v>Yes</v>
      </c>
    </row>
    <row r="12" spans="1:11" x14ac:dyDescent="0.25">
      <c r="A12" s="48"/>
      <c r="B12" s="55" t="s">
        <v>133</v>
      </c>
      <c r="D12" s="28" t="s">
        <v>128</v>
      </c>
      <c r="E12" s="8" t="s">
        <v>71</v>
      </c>
      <c r="F12" s="8" t="str">
        <f t="shared" si="0"/>
        <v>No</v>
      </c>
    </row>
    <row r="13" spans="1:11" x14ac:dyDescent="0.25">
      <c r="A13" s="50"/>
      <c r="B13" s="51" t="s">
        <v>134</v>
      </c>
      <c r="D13" s="28" t="s">
        <v>135</v>
      </c>
      <c r="E13" s="12" t="str">
        <f>IF(A13="X","X","")</f>
        <v/>
      </c>
      <c r="F13" s="8" t="str">
        <f t="shared" si="0"/>
        <v>Yes</v>
      </c>
    </row>
    <row r="14" spans="1:11" x14ac:dyDescent="0.25">
      <c r="A14" s="50"/>
      <c r="B14" s="51" t="s">
        <v>136</v>
      </c>
      <c r="D14" s="8"/>
      <c r="E14" s="12" t="str">
        <f>IF(A14="X","X","")</f>
        <v/>
      </c>
      <c r="F14" s="8" t="str">
        <f t="shared" si="0"/>
        <v>Yes</v>
      </c>
    </row>
    <row r="15" spans="1:11" x14ac:dyDescent="0.25">
      <c r="A15" s="50"/>
      <c r="B15" s="51" t="s">
        <v>137</v>
      </c>
      <c r="D15" s="27" t="s">
        <v>125</v>
      </c>
      <c r="E15" s="12" t="str">
        <f>IF(A15="X","X","")</f>
        <v/>
      </c>
      <c r="F15" s="8" t="str">
        <f t="shared" si="0"/>
        <v>Yes</v>
      </c>
      <c r="K15" s="38" t="s">
        <v>18</v>
      </c>
    </row>
    <row r="16" spans="1:11" x14ac:dyDescent="0.25">
      <c r="A16" s="50"/>
      <c r="B16" s="51" t="s">
        <v>138</v>
      </c>
      <c r="D16" s="28" t="s">
        <v>123</v>
      </c>
      <c r="E16" s="12" t="str">
        <f>IF(A16="X","X","")</f>
        <v/>
      </c>
      <c r="F16" s="8" t="str">
        <f t="shared" si="0"/>
        <v>Yes</v>
      </c>
    </row>
    <row r="17" spans="1:10" x14ac:dyDescent="0.25">
      <c r="A17" s="50"/>
      <c r="B17" s="51" t="s">
        <v>139</v>
      </c>
      <c r="D17" s="28" t="s">
        <v>128</v>
      </c>
      <c r="E17" s="12" t="str">
        <f>IF(A17="X","X","")</f>
        <v/>
      </c>
      <c r="F17" s="8" t="str">
        <f t="shared" si="0"/>
        <v>Yes</v>
      </c>
    </row>
    <row r="18" spans="1:10" x14ac:dyDescent="0.25">
      <c r="A18" s="48"/>
      <c r="B18" s="56" t="s">
        <v>140</v>
      </c>
      <c r="D18" s="28" t="s">
        <v>141</v>
      </c>
      <c r="E18" s="8" t="str">
        <f>E19</f>
        <v/>
      </c>
      <c r="F18" s="8" t="str">
        <f t="shared" ref="F18:F19" si="1">IF(E18="X","No","Yes")</f>
        <v>Yes</v>
      </c>
    </row>
    <row r="19" spans="1:10" ht="37.950000000000003" customHeight="1" x14ac:dyDescent="0.25">
      <c r="A19" s="48"/>
      <c r="B19" s="54"/>
      <c r="D19" s="8"/>
      <c r="E19" s="8" t="str">
        <f>IF(B19="","","X")</f>
        <v/>
      </c>
      <c r="F19" s="8" t="str">
        <f t="shared" si="1"/>
        <v>Yes</v>
      </c>
    </row>
    <row r="20" spans="1:10" x14ac:dyDescent="0.25">
      <c r="A20" s="48"/>
      <c r="B20" s="56" t="s">
        <v>142</v>
      </c>
      <c r="D20" s="8"/>
      <c r="E20" s="8" t="str">
        <f>E21</f>
        <v/>
      </c>
      <c r="F20" s="8" t="str">
        <f t="shared" si="0"/>
        <v>Yes</v>
      </c>
    </row>
    <row r="21" spans="1:10" ht="37.200000000000003" customHeight="1" x14ac:dyDescent="0.25">
      <c r="A21" s="48"/>
      <c r="B21" s="54"/>
      <c r="D21" s="8"/>
      <c r="E21" s="8" t="str">
        <f>IF(B21="","","X")</f>
        <v/>
      </c>
      <c r="F21" s="8" t="str">
        <f t="shared" si="0"/>
        <v>Yes</v>
      </c>
    </row>
    <row r="22" spans="1:10" ht="22.2" customHeight="1" x14ac:dyDescent="0.25">
      <c r="A22" s="48"/>
      <c r="B22" s="152" t="s">
        <v>143</v>
      </c>
      <c r="D22" s="8"/>
      <c r="E22" s="8" t="s">
        <v>71</v>
      </c>
      <c r="F22" s="8" t="str">
        <f t="shared" si="0"/>
        <v>No</v>
      </c>
      <c r="J22" s="38" t="s">
        <v>18</v>
      </c>
    </row>
    <row r="23" spans="1:10" ht="17.399999999999999" customHeight="1" thickBot="1" x14ac:dyDescent="0.3">
      <c r="A23" s="71" t="s">
        <v>122</v>
      </c>
      <c r="B23" s="69" t="s">
        <v>123</v>
      </c>
      <c r="D23" s="8"/>
      <c r="E23" s="8" t="s">
        <v>71</v>
      </c>
      <c r="F23" s="8" t="str">
        <f t="shared" si="0"/>
        <v>No</v>
      </c>
    </row>
    <row r="24" spans="1:10" x14ac:dyDescent="0.25">
      <c r="A24" s="48"/>
      <c r="B24" s="49" t="s">
        <v>144</v>
      </c>
      <c r="D24" s="8"/>
      <c r="E24" s="8" t="s">
        <v>71</v>
      </c>
      <c r="F24" s="8" t="str">
        <f t="shared" si="0"/>
        <v>No</v>
      </c>
    </row>
    <row r="25" spans="1:10" x14ac:dyDescent="0.25">
      <c r="A25" s="50"/>
      <c r="B25" s="51" t="s">
        <v>145</v>
      </c>
      <c r="D25" s="8"/>
      <c r="E25" s="12" t="str">
        <f>IF(A25="X","X","")</f>
        <v/>
      </c>
      <c r="F25" s="8" t="str">
        <f t="shared" si="0"/>
        <v>Yes</v>
      </c>
    </row>
    <row r="26" spans="1:10" x14ac:dyDescent="0.25">
      <c r="A26" s="50"/>
      <c r="B26" s="51" t="s">
        <v>146</v>
      </c>
      <c r="D26" s="8"/>
      <c r="E26" s="12" t="str">
        <f>IF(A26="X","X","")</f>
        <v/>
      </c>
      <c r="F26" s="8" t="str">
        <f t="shared" si="0"/>
        <v>Yes</v>
      </c>
    </row>
    <row r="27" spans="1:10" x14ac:dyDescent="0.25">
      <c r="A27" s="48"/>
      <c r="B27" s="21" t="s">
        <v>132</v>
      </c>
      <c r="D27" s="8"/>
      <c r="E27" s="8" t="s">
        <v>89</v>
      </c>
      <c r="F27" s="8" t="str">
        <f t="shared" si="0"/>
        <v>Yes</v>
      </c>
    </row>
    <row r="28" spans="1:10" ht="13.8" thickBot="1" x14ac:dyDescent="0.3">
      <c r="A28" s="48"/>
      <c r="B28" s="29"/>
      <c r="D28" s="8"/>
      <c r="E28" s="8" t="str">
        <f>IF(B28="","","X")</f>
        <v/>
      </c>
      <c r="F28" s="8" t="str">
        <f t="shared" si="0"/>
        <v>Yes</v>
      </c>
    </row>
    <row r="29" spans="1:10" x14ac:dyDescent="0.25">
      <c r="A29" s="48"/>
      <c r="B29" s="49" t="s">
        <v>147</v>
      </c>
      <c r="D29" s="8"/>
      <c r="E29" s="8" t="s">
        <v>71</v>
      </c>
      <c r="F29" s="8" t="str">
        <f t="shared" si="0"/>
        <v>No</v>
      </c>
    </row>
    <row r="30" spans="1:10" x14ac:dyDescent="0.25">
      <c r="A30" s="50"/>
      <c r="B30" s="51" t="s">
        <v>148</v>
      </c>
      <c r="D30" s="8"/>
      <c r="E30" s="12" t="str">
        <f t="shared" ref="E30:E35" si="2">IF(A30="X","X","")</f>
        <v/>
      </c>
      <c r="F30" s="8" t="str">
        <f t="shared" si="0"/>
        <v>Yes</v>
      </c>
    </row>
    <row r="31" spans="1:10" x14ac:dyDescent="0.25">
      <c r="A31" s="50"/>
      <c r="B31" s="51" t="s">
        <v>149</v>
      </c>
      <c r="D31" s="8"/>
      <c r="E31" s="12" t="str">
        <f t="shared" si="2"/>
        <v/>
      </c>
      <c r="F31" s="8" t="str">
        <f t="shared" si="0"/>
        <v>Yes</v>
      </c>
    </row>
    <row r="32" spans="1:10" x14ac:dyDescent="0.25">
      <c r="A32" s="50"/>
      <c r="B32" s="51" t="s">
        <v>150</v>
      </c>
      <c r="D32" s="8"/>
      <c r="E32" s="12" t="str">
        <f t="shared" si="2"/>
        <v/>
      </c>
      <c r="F32" s="8" t="str">
        <f t="shared" si="0"/>
        <v>Yes</v>
      </c>
    </row>
    <row r="33" spans="1:6" x14ac:dyDescent="0.25">
      <c r="A33" s="50"/>
      <c r="B33" s="51" t="s">
        <v>151</v>
      </c>
      <c r="D33" s="8"/>
      <c r="E33" s="12" t="str">
        <f t="shared" si="2"/>
        <v/>
      </c>
      <c r="F33" s="8" t="str">
        <f t="shared" si="0"/>
        <v>Yes</v>
      </c>
    </row>
    <row r="34" spans="1:6" x14ac:dyDescent="0.25">
      <c r="A34" s="50"/>
      <c r="B34" s="51" t="s">
        <v>152</v>
      </c>
      <c r="D34" s="8"/>
      <c r="E34" s="12" t="str">
        <f t="shared" si="2"/>
        <v/>
      </c>
      <c r="F34" s="8" t="str">
        <f t="shared" si="0"/>
        <v>Yes</v>
      </c>
    </row>
    <row r="35" spans="1:6" ht="26.4" x14ac:dyDescent="0.25">
      <c r="A35" s="50"/>
      <c r="B35" s="51" t="s">
        <v>153</v>
      </c>
      <c r="D35" s="8"/>
      <c r="E35" s="12" t="str">
        <f t="shared" si="2"/>
        <v/>
      </c>
      <c r="F35" s="8" t="str">
        <f t="shared" si="0"/>
        <v>Yes</v>
      </c>
    </row>
    <row r="36" spans="1:6" x14ac:dyDescent="0.25">
      <c r="A36" s="48"/>
      <c r="B36" s="56" t="s">
        <v>140</v>
      </c>
      <c r="D36" s="8"/>
      <c r="E36" s="8" t="str">
        <f>E37</f>
        <v/>
      </c>
      <c r="F36" s="8" t="str">
        <f t="shared" si="0"/>
        <v>Yes</v>
      </c>
    </row>
    <row r="37" spans="1:6" ht="39.6" customHeight="1" x14ac:dyDescent="0.25">
      <c r="A37" s="48"/>
      <c r="B37" s="54"/>
      <c r="D37" s="8"/>
      <c r="E37" s="8" t="str">
        <f>IF(B37="","","X")</f>
        <v/>
      </c>
      <c r="F37" s="8" t="str">
        <f t="shared" si="0"/>
        <v>Yes</v>
      </c>
    </row>
    <row r="38" spans="1:6" x14ac:dyDescent="0.25">
      <c r="A38" s="48"/>
      <c r="B38" s="56" t="s">
        <v>142</v>
      </c>
      <c r="D38" s="8"/>
      <c r="E38" s="8" t="str">
        <f>E39</f>
        <v/>
      </c>
      <c r="F38" s="8" t="str">
        <f t="shared" ref="F38:F39" si="3">IF(E38="X","No","Yes")</f>
        <v>Yes</v>
      </c>
    </row>
    <row r="39" spans="1:6" ht="37.200000000000003" customHeight="1" x14ac:dyDescent="0.25">
      <c r="A39" s="48"/>
      <c r="B39" s="54"/>
      <c r="D39" s="8"/>
      <c r="E39" s="8" t="str">
        <f>IF(B39="","","X")</f>
        <v/>
      </c>
      <c r="F39" s="8" t="str">
        <f t="shared" si="3"/>
        <v>Yes</v>
      </c>
    </row>
    <row r="40" spans="1:6" ht="23.4" customHeight="1" x14ac:dyDescent="0.25">
      <c r="A40" s="48"/>
      <c r="B40" s="152" t="s">
        <v>154</v>
      </c>
      <c r="D40" s="8"/>
      <c r="E40" s="8" t="s">
        <v>71</v>
      </c>
      <c r="F40" s="8" t="str">
        <f t="shared" si="0"/>
        <v>No</v>
      </c>
    </row>
    <row r="41" spans="1:6" ht="18.600000000000001" customHeight="1" x14ac:dyDescent="0.25">
      <c r="A41" s="71" t="s">
        <v>122</v>
      </c>
      <c r="B41" s="58" t="s">
        <v>123</v>
      </c>
      <c r="D41" s="8"/>
      <c r="E41" s="8" t="s">
        <v>71</v>
      </c>
      <c r="F41" s="8" t="str">
        <f t="shared" si="0"/>
        <v>No</v>
      </c>
    </row>
    <row r="42" spans="1:6" x14ac:dyDescent="0.25">
      <c r="A42" s="48"/>
      <c r="B42" s="57" t="s">
        <v>155</v>
      </c>
      <c r="D42" s="8"/>
      <c r="E42" s="8" t="s">
        <v>71</v>
      </c>
      <c r="F42" s="8" t="str">
        <f t="shared" si="0"/>
        <v>No</v>
      </c>
    </row>
    <row r="43" spans="1:6" x14ac:dyDescent="0.25">
      <c r="A43" s="50"/>
      <c r="B43" s="51" t="s">
        <v>156</v>
      </c>
      <c r="D43" s="8"/>
      <c r="E43" s="12" t="str">
        <f>IF(A43="X","X","")</f>
        <v/>
      </c>
      <c r="F43" s="8" t="str">
        <f t="shared" si="0"/>
        <v>Yes</v>
      </c>
    </row>
    <row r="44" spans="1:6" x14ac:dyDescent="0.25">
      <c r="A44" s="50"/>
      <c r="B44" s="51" t="s">
        <v>157</v>
      </c>
      <c r="D44" s="8"/>
      <c r="E44" s="12" t="str">
        <f>IF(A44="X","X","")</f>
        <v/>
      </c>
      <c r="F44" s="8" t="str">
        <f t="shared" si="0"/>
        <v>Yes</v>
      </c>
    </row>
    <row r="45" spans="1:6" x14ac:dyDescent="0.25">
      <c r="A45" s="50"/>
      <c r="B45" s="51" t="s">
        <v>158</v>
      </c>
      <c r="D45" s="8"/>
      <c r="E45" s="12" t="str">
        <f>IF(A45="X","X","")</f>
        <v/>
      </c>
      <c r="F45" s="8" t="str">
        <f t="shared" si="0"/>
        <v>Yes</v>
      </c>
    </row>
    <row r="46" spans="1:6" x14ac:dyDescent="0.25">
      <c r="A46" s="48"/>
      <c r="B46" s="53" t="s">
        <v>132</v>
      </c>
      <c r="D46" s="8"/>
      <c r="E46" s="8" t="s">
        <v>89</v>
      </c>
      <c r="F46" s="8" t="str">
        <f t="shared" si="0"/>
        <v>Yes</v>
      </c>
    </row>
    <row r="47" spans="1:6" x14ac:dyDescent="0.25">
      <c r="A47" s="48"/>
      <c r="B47" s="54"/>
      <c r="D47" s="8"/>
      <c r="E47" s="8" t="str">
        <f>IF(B47="","","X")</f>
        <v/>
      </c>
      <c r="F47" s="8" t="str">
        <f t="shared" si="0"/>
        <v>Yes</v>
      </c>
    </row>
    <row r="48" spans="1:6" x14ac:dyDescent="0.25">
      <c r="A48" s="48"/>
      <c r="B48" s="57" t="s">
        <v>159</v>
      </c>
      <c r="D48" s="8"/>
      <c r="E48" s="8" t="s">
        <v>71</v>
      </c>
      <c r="F48" s="8" t="str">
        <f t="shared" si="0"/>
        <v>No</v>
      </c>
    </row>
    <row r="49" spans="1:6" x14ac:dyDescent="0.25">
      <c r="A49" s="50"/>
      <c r="B49" s="51" t="s">
        <v>160</v>
      </c>
      <c r="D49" s="8"/>
      <c r="E49" s="12" t="str">
        <f>IF(A49="X","X","")</f>
        <v/>
      </c>
      <c r="F49" s="8" t="str">
        <f t="shared" si="0"/>
        <v>Yes</v>
      </c>
    </row>
    <row r="50" spans="1:6" x14ac:dyDescent="0.25">
      <c r="A50" s="50"/>
      <c r="B50" s="51" t="s">
        <v>161</v>
      </c>
      <c r="D50" s="8"/>
      <c r="E50" s="12" t="str">
        <f>IF(A50="X","X","")</f>
        <v/>
      </c>
      <c r="F50" s="8" t="str">
        <f t="shared" si="0"/>
        <v>Yes</v>
      </c>
    </row>
    <row r="51" spans="1:6" x14ac:dyDescent="0.25">
      <c r="A51" s="50"/>
      <c r="B51" s="51" t="s">
        <v>162</v>
      </c>
      <c r="D51" s="8"/>
      <c r="E51" s="12" t="str">
        <f>IF(A51="X","X","")</f>
        <v/>
      </c>
      <c r="F51" s="8" t="str">
        <f t="shared" si="0"/>
        <v>Yes</v>
      </c>
    </row>
    <row r="52" spans="1:6" x14ac:dyDescent="0.25">
      <c r="A52" s="50"/>
      <c r="B52" s="51" t="s">
        <v>163</v>
      </c>
      <c r="D52" s="8"/>
      <c r="E52" s="12" t="str">
        <f>IF(A52="X","X","")</f>
        <v/>
      </c>
      <c r="F52" s="8" t="str">
        <f t="shared" si="0"/>
        <v>Yes</v>
      </c>
    </row>
    <row r="53" spans="1:6" x14ac:dyDescent="0.25">
      <c r="A53" s="48"/>
      <c r="B53" s="56" t="s">
        <v>140</v>
      </c>
      <c r="D53" s="8"/>
      <c r="E53" s="8" t="str">
        <f>E54</f>
        <v/>
      </c>
      <c r="F53" s="8" t="str">
        <f t="shared" ref="F53:F54" si="4">IF(E53="X","No","Yes")</f>
        <v>Yes</v>
      </c>
    </row>
    <row r="54" spans="1:6" ht="40.950000000000003" customHeight="1" x14ac:dyDescent="0.25">
      <c r="A54" s="48"/>
      <c r="B54" s="54"/>
      <c r="D54" s="8"/>
      <c r="E54" s="8" t="str">
        <f>IF(B54="","","X")</f>
        <v/>
      </c>
      <c r="F54" s="8" t="str">
        <f t="shared" si="4"/>
        <v>Yes</v>
      </c>
    </row>
    <row r="55" spans="1:6" x14ac:dyDescent="0.25">
      <c r="A55" s="48"/>
      <c r="B55" s="55" t="s">
        <v>164</v>
      </c>
      <c r="D55" s="8"/>
      <c r="E55" s="8" t="s">
        <v>71</v>
      </c>
      <c r="F55" s="8" t="str">
        <f t="shared" ref="F55:F58" si="5">IF(E55="X","No","Yes")</f>
        <v>No</v>
      </c>
    </row>
    <row r="56" spans="1:6" x14ac:dyDescent="0.25">
      <c r="A56" s="50"/>
      <c r="B56" s="51" t="s">
        <v>165</v>
      </c>
      <c r="D56" s="8"/>
      <c r="E56" s="12" t="str">
        <f>IF(A56="X","X","")</f>
        <v/>
      </c>
      <c r="F56" s="8" t="str">
        <f t="shared" si="5"/>
        <v>Yes</v>
      </c>
    </row>
    <row r="57" spans="1:6" x14ac:dyDescent="0.25">
      <c r="A57" s="48"/>
      <c r="B57" s="56" t="s">
        <v>142</v>
      </c>
      <c r="D57" s="8"/>
      <c r="E57" s="8" t="str">
        <f>E58</f>
        <v/>
      </c>
      <c r="F57" s="8" t="str">
        <f t="shared" si="5"/>
        <v>Yes</v>
      </c>
    </row>
    <row r="58" spans="1:6" ht="43.2" customHeight="1" x14ac:dyDescent="0.25">
      <c r="A58" s="48"/>
      <c r="B58" s="54"/>
      <c r="D58" s="8"/>
      <c r="E58" s="8" t="str">
        <f>IF(B58="","","X")</f>
        <v/>
      </c>
      <c r="F58" s="8" t="str">
        <f t="shared" si="5"/>
        <v>Yes</v>
      </c>
    </row>
    <row r="59" spans="1:6" ht="34.950000000000003" customHeight="1" x14ac:dyDescent="0.25">
      <c r="A59" s="48"/>
      <c r="B59" s="152" t="s">
        <v>166</v>
      </c>
      <c r="D59" s="8"/>
      <c r="E59" s="8" t="s">
        <v>71</v>
      </c>
      <c r="F59" s="8" t="str">
        <f t="shared" si="0"/>
        <v>No</v>
      </c>
    </row>
    <row r="60" spans="1:6" ht="18.600000000000001" customHeight="1" thickBot="1" x14ac:dyDescent="0.3">
      <c r="A60" s="71" t="s">
        <v>122</v>
      </c>
      <c r="B60" s="26" t="s">
        <v>123</v>
      </c>
      <c r="D60" s="8"/>
      <c r="E60" s="8" t="s">
        <v>71</v>
      </c>
      <c r="F60" s="8" t="str">
        <f t="shared" si="0"/>
        <v>No</v>
      </c>
    </row>
    <row r="61" spans="1:6" x14ac:dyDescent="0.25">
      <c r="A61" s="48"/>
      <c r="B61" s="49" t="s">
        <v>167</v>
      </c>
      <c r="D61" s="8"/>
      <c r="E61" s="8" t="s">
        <v>71</v>
      </c>
      <c r="F61" s="8" t="str">
        <f t="shared" si="0"/>
        <v>No</v>
      </c>
    </row>
    <row r="62" spans="1:6" x14ac:dyDescent="0.25">
      <c r="A62" s="50"/>
      <c r="B62" s="51" t="s">
        <v>168</v>
      </c>
      <c r="D62" s="8"/>
      <c r="E62" s="12" t="str">
        <f t="shared" ref="E62:E70" si="6">IF(A62="X","X","")</f>
        <v/>
      </c>
      <c r="F62" s="8" t="str">
        <f t="shared" si="0"/>
        <v>Yes</v>
      </c>
    </row>
    <row r="63" spans="1:6" x14ac:dyDescent="0.25">
      <c r="A63" s="50"/>
      <c r="B63" s="51" t="s">
        <v>146</v>
      </c>
      <c r="D63" s="8"/>
      <c r="E63" s="12" t="str">
        <f t="shared" si="6"/>
        <v/>
      </c>
      <c r="F63" s="8" t="str">
        <f t="shared" si="0"/>
        <v>Yes</v>
      </c>
    </row>
    <row r="64" spans="1:6" x14ac:dyDescent="0.25">
      <c r="A64" s="50"/>
      <c r="B64" s="51" t="s">
        <v>169</v>
      </c>
      <c r="D64" s="8"/>
      <c r="E64" s="12" t="str">
        <f t="shared" si="6"/>
        <v/>
      </c>
      <c r="F64" s="8" t="str">
        <f t="shared" si="0"/>
        <v>Yes</v>
      </c>
    </row>
    <row r="65" spans="1:6" x14ac:dyDescent="0.25">
      <c r="A65" s="50"/>
      <c r="B65" s="51" t="s">
        <v>170</v>
      </c>
      <c r="D65" s="8"/>
      <c r="E65" s="12" t="str">
        <f t="shared" si="6"/>
        <v/>
      </c>
      <c r="F65" s="8" t="str">
        <f t="shared" si="0"/>
        <v>Yes</v>
      </c>
    </row>
    <row r="66" spans="1:6" x14ac:dyDescent="0.25">
      <c r="A66" s="50"/>
      <c r="B66" s="51" t="s">
        <v>157</v>
      </c>
      <c r="D66" s="8"/>
      <c r="E66" s="12" t="str">
        <f t="shared" si="6"/>
        <v/>
      </c>
      <c r="F66" s="8" t="str">
        <f t="shared" si="0"/>
        <v>Yes</v>
      </c>
    </row>
    <row r="67" spans="1:6" x14ac:dyDescent="0.25">
      <c r="A67" s="50"/>
      <c r="B67" s="51" t="s">
        <v>171</v>
      </c>
      <c r="D67" s="8"/>
      <c r="E67" s="12" t="str">
        <f t="shared" si="6"/>
        <v/>
      </c>
      <c r="F67" s="8" t="str">
        <f t="shared" si="0"/>
        <v>Yes</v>
      </c>
    </row>
    <row r="68" spans="1:6" x14ac:dyDescent="0.25">
      <c r="A68" s="50"/>
      <c r="B68" s="51" t="s">
        <v>172</v>
      </c>
      <c r="D68" s="8"/>
      <c r="E68" s="12" t="str">
        <f t="shared" si="6"/>
        <v/>
      </c>
      <c r="F68" s="8" t="str">
        <f t="shared" si="0"/>
        <v>Yes</v>
      </c>
    </row>
    <row r="69" spans="1:6" x14ac:dyDescent="0.25">
      <c r="A69" s="50"/>
      <c r="B69" s="51" t="s">
        <v>173</v>
      </c>
      <c r="D69" s="8"/>
      <c r="E69" s="12" t="str">
        <f t="shared" si="6"/>
        <v/>
      </c>
      <c r="F69" s="8" t="str">
        <f t="shared" si="0"/>
        <v>Yes</v>
      </c>
    </row>
    <row r="70" spans="1:6" x14ac:dyDescent="0.25">
      <c r="A70" s="50"/>
      <c r="B70" s="51" t="s">
        <v>174</v>
      </c>
      <c r="D70" s="8"/>
      <c r="E70" s="12" t="str">
        <f t="shared" si="6"/>
        <v/>
      </c>
      <c r="F70" s="8" t="str">
        <f t="shared" si="0"/>
        <v>Yes</v>
      </c>
    </row>
    <row r="71" spans="1:6" x14ac:dyDescent="0.25">
      <c r="A71" s="48"/>
      <c r="B71" s="53" t="s">
        <v>132</v>
      </c>
      <c r="D71" s="8"/>
      <c r="E71" s="8" t="s">
        <v>89</v>
      </c>
      <c r="F71" s="8" t="str">
        <f t="shared" si="0"/>
        <v>Yes</v>
      </c>
    </row>
    <row r="72" spans="1:6" x14ac:dyDescent="0.25">
      <c r="A72" s="48"/>
      <c r="B72" s="54"/>
      <c r="D72" s="8"/>
      <c r="E72" s="8" t="str">
        <f>IF(B72="","","X")</f>
        <v/>
      </c>
      <c r="F72" s="8" t="str">
        <f t="shared" si="0"/>
        <v>Yes</v>
      </c>
    </row>
    <row r="73" spans="1:6" x14ac:dyDescent="0.25">
      <c r="A73" s="48"/>
      <c r="B73" s="57" t="s">
        <v>175</v>
      </c>
      <c r="D73" s="8"/>
      <c r="E73" s="8" t="s">
        <v>71</v>
      </c>
      <c r="F73" s="8" t="str">
        <f t="shared" si="0"/>
        <v>No</v>
      </c>
    </row>
    <row r="74" spans="1:6" x14ac:dyDescent="0.25">
      <c r="A74" s="50"/>
      <c r="B74" s="51" t="s">
        <v>176</v>
      </c>
      <c r="D74" s="8"/>
      <c r="E74" s="12" t="str">
        <f t="shared" ref="E74:E82" si="7">IF(A74="X","X","")</f>
        <v/>
      </c>
      <c r="F74" s="8" t="str">
        <f t="shared" ref="F74:F144" si="8">IF(E74="X","No","Yes")</f>
        <v>Yes</v>
      </c>
    </row>
    <row r="75" spans="1:6" x14ac:dyDescent="0.25">
      <c r="A75" s="50"/>
      <c r="B75" s="51" t="s">
        <v>177</v>
      </c>
      <c r="D75" s="8"/>
      <c r="E75" s="12" t="str">
        <f t="shared" si="7"/>
        <v/>
      </c>
      <c r="F75" s="8" t="str">
        <f t="shared" si="8"/>
        <v>Yes</v>
      </c>
    </row>
    <row r="76" spans="1:6" x14ac:dyDescent="0.25">
      <c r="A76" s="50"/>
      <c r="B76" s="51" t="s">
        <v>178</v>
      </c>
      <c r="D76" s="8"/>
      <c r="E76" s="12" t="str">
        <f t="shared" si="7"/>
        <v/>
      </c>
      <c r="F76" s="8" t="str">
        <f t="shared" si="8"/>
        <v>Yes</v>
      </c>
    </row>
    <row r="77" spans="1:6" x14ac:dyDescent="0.25">
      <c r="A77" s="50"/>
      <c r="B77" s="51" t="s">
        <v>179</v>
      </c>
      <c r="D77" s="8"/>
      <c r="E77" s="12" t="str">
        <f t="shared" si="7"/>
        <v/>
      </c>
      <c r="F77" s="8" t="str">
        <f t="shared" si="8"/>
        <v>Yes</v>
      </c>
    </row>
    <row r="78" spans="1:6" x14ac:dyDescent="0.25">
      <c r="A78" s="50"/>
      <c r="B78" s="51" t="s">
        <v>180</v>
      </c>
      <c r="D78" s="8"/>
      <c r="E78" s="12" t="str">
        <f t="shared" si="7"/>
        <v/>
      </c>
      <c r="F78" s="8" t="str">
        <f t="shared" si="8"/>
        <v>Yes</v>
      </c>
    </row>
    <row r="79" spans="1:6" x14ac:dyDescent="0.25">
      <c r="A79" s="50"/>
      <c r="B79" s="51" t="s">
        <v>181</v>
      </c>
      <c r="D79" s="8"/>
      <c r="E79" s="12" t="str">
        <f t="shared" si="7"/>
        <v/>
      </c>
      <c r="F79" s="8" t="str">
        <f t="shared" si="8"/>
        <v>Yes</v>
      </c>
    </row>
    <row r="80" spans="1:6" x14ac:dyDescent="0.25">
      <c r="A80" s="50"/>
      <c r="B80" s="51" t="s">
        <v>182</v>
      </c>
      <c r="D80" s="8"/>
      <c r="E80" s="12" t="str">
        <f t="shared" si="7"/>
        <v/>
      </c>
      <c r="F80" s="8" t="str">
        <f t="shared" si="8"/>
        <v>Yes</v>
      </c>
    </row>
    <row r="81" spans="1:6" x14ac:dyDescent="0.25">
      <c r="A81" s="50"/>
      <c r="B81" s="51" t="s">
        <v>183</v>
      </c>
      <c r="D81" s="8"/>
      <c r="E81" s="12" t="str">
        <f t="shared" si="7"/>
        <v/>
      </c>
      <c r="F81" s="8" t="str">
        <f t="shared" si="8"/>
        <v>Yes</v>
      </c>
    </row>
    <row r="82" spans="1:6" x14ac:dyDescent="0.25">
      <c r="A82" s="50"/>
      <c r="B82" s="51" t="s">
        <v>184</v>
      </c>
      <c r="D82" s="8"/>
      <c r="E82" s="12" t="str">
        <f t="shared" si="7"/>
        <v/>
      </c>
      <c r="F82" s="8" t="str">
        <f t="shared" si="8"/>
        <v>Yes</v>
      </c>
    </row>
    <row r="83" spans="1:6" x14ac:dyDescent="0.25">
      <c r="A83" s="48"/>
      <c r="B83" s="127" t="s">
        <v>140</v>
      </c>
      <c r="D83" s="8"/>
      <c r="E83" s="8" t="str">
        <f>E84</f>
        <v/>
      </c>
      <c r="F83" s="8" t="str">
        <f t="shared" si="8"/>
        <v>Yes</v>
      </c>
    </row>
    <row r="84" spans="1:6" ht="42.6" customHeight="1" x14ac:dyDescent="0.25">
      <c r="A84" s="48"/>
      <c r="B84" s="32"/>
      <c r="D84" s="8"/>
      <c r="E84" s="8" t="str">
        <f>IF(B84="","","X")</f>
        <v/>
      </c>
      <c r="F84" s="8" t="str">
        <f t="shared" si="8"/>
        <v>Yes</v>
      </c>
    </row>
    <row r="85" spans="1:6" x14ac:dyDescent="0.25">
      <c r="A85" s="48"/>
      <c r="B85" s="57" t="s">
        <v>185</v>
      </c>
      <c r="D85" s="8"/>
      <c r="E85" s="8" t="s">
        <v>71</v>
      </c>
      <c r="F85" s="8" t="str">
        <f t="shared" si="8"/>
        <v>No</v>
      </c>
    </row>
    <row r="86" spans="1:6" x14ac:dyDescent="0.25">
      <c r="A86" s="50"/>
      <c r="B86" s="51" t="s">
        <v>186</v>
      </c>
      <c r="D86" s="8"/>
      <c r="E86" s="12" t="str">
        <f>IF(A86="X","X","")</f>
        <v/>
      </c>
      <c r="F86" s="8" t="str">
        <f>IF(E86="X","No","Yes")</f>
        <v>Yes</v>
      </c>
    </row>
    <row r="87" spans="1:6" x14ac:dyDescent="0.25">
      <c r="A87" s="48"/>
      <c r="B87" s="127" t="s">
        <v>142</v>
      </c>
      <c r="D87" s="8"/>
      <c r="E87" s="8" t="str">
        <f>E88</f>
        <v/>
      </c>
      <c r="F87" s="8" t="str">
        <f t="shared" ref="F87:F88" si="9">IF(E87="X","No","Yes")</f>
        <v>Yes</v>
      </c>
    </row>
    <row r="88" spans="1:6" ht="52.2" customHeight="1" thickBot="1" x14ac:dyDescent="0.3">
      <c r="A88" s="48"/>
      <c r="B88" s="29"/>
      <c r="D88" s="8"/>
      <c r="E88" s="8" t="str">
        <f>IF(B88="","","X")</f>
        <v/>
      </c>
      <c r="F88" s="8" t="str">
        <f t="shared" si="9"/>
        <v>Yes</v>
      </c>
    </row>
    <row r="89" spans="1:6" ht="26.4" x14ac:dyDescent="0.25">
      <c r="A89" s="48"/>
      <c r="B89" s="153" t="s">
        <v>187</v>
      </c>
      <c r="D89" s="8"/>
      <c r="E89" s="8" t="s">
        <v>71</v>
      </c>
      <c r="F89" s="8" t="str">
        <f t="shared" si="8"/>
        <v>No</v>
      </c>
    </row>
    <row r="90" spans="1:6" ht="19.95" customHeight="1" thickBot="1" x14ac:dyDescent="0.3">
      <c r="A90" s="71" t="s">
        <v>122</v>
      </c>
      <c r="B90" s="26" t="s">
        <v>123</v>
      </c>
      <c r="D90" s="8"/>
      <c r="E90" s="8" t="s">
        <v>71</v>
      </c>
      <c r="F90" s="8" t="str">
        <f t="shared" si="8"/>
        <v>No</v>
      </c>
    </row>
    <row r="91" spans="1:6" x14ac:dyDescent="0.25">
      <c r="A91" s="48"/>
      <c r="B91" s="49" t="s">
        <v>188</v>
      </c>
      <c r="D91" s="8"/>
      <c r="E91" s="8" t="s">
        <v>71</v>
      </c>
      <c r="F91" s="8" t="str">
        <f t="shared" si="8"/>
        <v>No</v>
      </c>
    </row>
    <row r="92" spans="1:6" x14ac:dyDescent="0.25">
      <c r="A92" s="50"/>
      <c r="B92" s="51" t="s">
        <v>189</v>
      </c>
      <c r="D92" s="8"/>
      <c r="E92" s="12" t="str">
        <f t="shared" ref="E92:E97" si="10">IF(A92="X","X","")</f>
        <v/>
      </c>
      <c r="F92" s="8" t="str">
        <f t="shared" si="8"/>
        <v>Yes</v>
      </c>
    </row>
    <row r="93" spans="1:6" x14ac:dyDescent="0.25">
      <c r="A93" s="50"/>
      <c r="B93" s="51" t="s">
        <v>190</v>
      </c>
      <c r="D93" s="8"/>
      <c r="E93" s="12" t="str">
        <f t="shared" si="10"/>
        <v/>
      </c>
      <c r="F93" s="8" t="str">
        <f t="shared" si="8"/>
        <v>Yes</v>
      </c>
    </row>
    <row r="94" spans="1:6" x14ac:dyDescent="0.25">
      <c r="A94" s="50"/>
      <c r="B94" s="51" t="s">
        <v>191</v>
      </c>
      <c r="D94" s="8"/>
      <c r="E94" s="12" t="str">
        <f t="shared" si="10"/>
        <v/>
      </c>
      <c r="F94" s="8" t="str">
        <f t="shared" si="8"/>
        <v>Yes</v>
      </c>
    </row>
    <row r="95" spans="1:6" x14ac:dyDescent="0.25">
      <c r="A95" s="50"/>
      <c r="B95" s="51" t="s">
        <v>192</v>
      </c>
      <c r="D95" s="8"/>
      <c r="E95" s="12" t="str">
        <f t="shared" si="10"/>
        <v/>
      </c>
      <c r="F95" s="8" t="str">
        <f t="shared" si="8"/>
        <v>Yes</v>
      </c>
    </row>
    <row r="96" spans="1:6" x14ac:dyDescent="0.25">
      <c r="A96" s="50"/>
      <c r="B96" s="51" t="s">
        <v>193</v>
      </c>
      <c r="D96" s="8"/>
      <c r="E96" s="12" t="str">
        <f t="shared" si="10"/>
        <v/>
      </c>
      <c r="F96" s="8" t="str">
        <f t="shared" si="8"/>
        <v>Yes</v>
      </c>
    </row>
    <row r="97" spans="1:6" x14ac:dyDescent="0.25">
      <c r="A97" s="50"/>
      <c r="B97" s="51" t="s">
        <v>156</v>
      </c>
      <c r="D97" s="8"/>
      <c r="E97" s="12" t="str">
        <f t="shared" si="10"/>
        <v/>
      </c>
      <c r="F97" s="8" t="str">
        <f t="shared" si="8"/>
        <v>Yes</v>
      </c>
    </row>
    <row r="98" spans="1:6" x14ac:dyDescent="0.25">
      <c r="A98" s="48"/>
      <c r="B98" s="53" t="s">
        <v>132</v>
      </c>
      <c r="D98" s="8"/>
      <c r="E98" s="8" t="s">
        <v>89</v>
      </c>
      <c r="F98" s="8" t="str">
        <f t="shared" si="8"/>
        <v>Yes</v>
      </c>
    </row>
    <row r="99" spans="1:6" x14ac:dyDescent="0.25">
      <c r="A99" s="48"/>
      <c r="B99" s="54"/>
      <c r="D99" s="8"/>
      <c r="E99" s="8" t="str">
        <f>IF(B99="","","X")</f>
        <v/>
      </c>
      <c r="F99" s="8" t="str">
        <f t="shared" si="8"/>
        <v>Yes</v>
      </c>
    </row>
    <row r="100" spans="1:6" x14ac:dyDescent="0.25">
      <c r="A100" s="48"/>
      <c r="B100" s="55" t="s">
        <v>194</v>
      </c>
      <c r="D100" s="8"/>
      <c r="E100" s="8" t="s">
        <v>71</v>
      </c>
      <c r="F100" s="8" t="str">
        <f t="shared" si="8"/>
        <v>No</v>
      </c>
    </row>
    <row r="101" spans="1:6" x14ac:dyDescent="0.25">
      <c r="A101" s="48"/>
      <c r="B101" s="53" t="s">
        <v>195</v>
      </c>
      <c r="D101" s="8"/>
      <c r="E101" s="8" t="str">
        <f>E102</f>
        <v/>
      </c>
      <c r="F101" s="8" t="str">
        <f t="shared" si="8"/>
        <v>Yes</v>
      </c>
    </row>
    <row r="102" spans="1:6" x14ac:dyDescent="0.25">
      <c r="A102" s="48"/>
      <c r="B102" s="54"/>
      <c r="D102" s="8"/>
      <c r="E102" s="8" t="str">
        <f>IF(B102="","","X")</f>
        <v/>
      </c>
      <c r="F102" s="8" t="str">
        <f t="shared" si="8"/>
        <v>Yes</v>
      </c>
    </row>
    <row r="103" spans="1:6" x14ac:dyDescent="0.25">
      <c r="A103" s="48"/>
      <c r="B103" s="55" t="s">
        <v>196</v>
      </c>
      <c r="D103" s="8"/>
      <c r="E103" s="8" t="s">
        <v>71</v>
      </c>
      <c r="F103" s="8" t="str">
        <f t="shared" si="8"/>
        <v>No</v>
      </c>
    </row>
    <row r="104" spans="1:6" x14ac:dyDescent="0.25">
      <c r="A104" s="50"/>
      <c r="B104" s="51" t="s">
        <v>197</v>
      </c>
      <c r="D104" s="8"/>
      <c r="E104" s="12" t="str">
        <f>IF(A104="X","X","")</f>
        <v/>
      </c>
      <c r="F104" s="8" t="str">
        <f t="shared" si="8"/>
        <v>Yes</v>
      </c>
    </row>
    <row r="105" spans="1:6" x14ac:dyDescent="0.25">
      <c r="A105" s="50"/>
      <c r="B105" s="51" t="s">
        <v>198</v>
      </c>
      <c r="D105" s="8"/>
      <c r="E105" s="12" t="str">
        <f>IF(A105="X","X","")</f>
        <v/>
      </c>
      <c r="F105" s="8" t="str">
        <f t="shared" si="8"/>
        <v>Yes</v>
      </c>
    </row>
    <row r="106" spans="1:6" x14ac:dyDescent="0.25">
      <c r="A106" s="50"/>
      <c r="B106" s="51" t="s">
        <v>199</v>
      </c>
      <c r="D106" s="8"/>
      <c r="E106" s="12" t="str">
        <f>IF(A106="X","X","")</f>
        <v/>
      </c>
      <c r="F106" s="8" t="str">
        <f t="shared" si="8"/>
        <v>Yes</v>
      </c>
    </row>
    <row r="107" spans="1:6" x14ac:dyDescent="0.25">
      <c r="A107" s="50"/>
      <c r="B107" s="51" t="s">
        <v>200</v>
      </c>
      <c r="D107" s="8"/>
      <c r="E107" s="12" t="str">
        <f>IF(A107="X","X","")</f>
        <v/>
      </c>
      <c r="F107" s="8" t="str">
        <f t="shared" si="8"/>
        <v>Yes</v>
      </c>
    </row>
    <row r="108" spans="1:6" x14ac:dyDescent="0.25">
      <c r="A108" s="48"/>
      <c r="B108" s="56" t="s">
        <v>140</v>
      </c>
      <c r="D108" s="8"/>
      <c r="E108" s="8" t="str">
        <f>E109</f>
        <v/>
      </c>
      <c r="F108" s="8" t="str">
        <f t="shared" si="8"/>
        <v>Yes</v>
      </c>
    </row>
    <row r="109" spans="1:6" ht="49.2" customHeight="1" x14ac:dyDescent="0.25">
      <c r="A109" s="48"/>
      <c r="B109" s="54"/>
      <c r="D109" s="8"/>
      <c r="E109" s="8" t="str">
        <f>IF(B109="","","X")</f>
        <v/>
      </c>
      <c r="F109" s="8" t="str">
        <f t="shared" si="8"/>
        <v>Yes</v>
      </c>
    </row>
    <row r="110" spans="1:6" x14ac:dyDescent="0.25">
      <c r="A110" s="48"/>
      <c r="B110" s="56" t="s">
        <v>142</v>
      </c>
      <c r="D110" s="8"/>
      <c r="E110" s="8" t="str">
        <f>E111</f>
        <v/>
      </c>
      <c r="F110" s="8" t="str">
        <f t="shared" si="8"/>
        <v>Yes</v>
      </c>
    </row>
    <row r="111" spans="1:6" ht="44.4" customHeight="1" x14ac:dyDescent="0.25">
      <c r="A111" s="48"/>
      <c r="B111" s="54"/>
      <c r="D111" s="8"/>
      <c r="E111" s="8" t="str">
        <f>IF(B111="","","X")</f>
        <v/>
      </c>
      <c r="F111" s="8" t="str">
        <f t="shared" si="8"/>
        <v>Yes</v>
      </c>
    </row>
    <row r="112" spans="1:6" ht="40.950000000000003" customHeight="1" x14ac:dyDescent="0.25">
      <c r="A112" s="48"/>
      <c r="B112" s="154" t="s">
        <v>201</v>
      </c>
      <c r="D112" s="8"/>
      <c r="E112" s="8" t="s">
        <v>71</v>
      </c>
      <c r="F112" s="8" t="str">
        <f t="shared" si="8"/>
        <v>No</v>
      </c>
    </row>
    <row r="113" spans="1:6" ht="19.2" customHeight="1" x14ac:dyDescent="0.25">
      <c r="A113" s="71" t="s">
        <v>122</v>
      </c>
      <c r="B113" s="58" t="s">
        <v>123</v>
      </c>
      <c r="D113" s="8"/>
      <c r="E113" s="8" t="s">
        <v>71</v>
      </c>
      <c r="F113" s="8" t="str">
        <f t="shared" si="8"/>
        <v>No</v>
      </c>
    </row>
    <row r="114" spans="1:6" x14ac:dyDescent="0.25">
      <c r="A114" s="48"/>
      <c r="B114" s="57" t="s">
        <v>202</v>
      </c>
      <c r="D114" s="8"/>
      <c r="E114" s="8" t="s">
        <v>71</v>
      </c>
      <c r="F114" s="8" t="str">
        <f t="shared" si="8"/>
        <v>No</v>
      </c>
    </row>
    <row r="115" spans="1:6" x14ac:dyDescent="0.25">
      <c r="A115" s="50"/>
      <c r="B115" s="51" t="s">
        <v>203</v>
      </c>
      <c r="D115" s="8"/>
      <c r="E115" s="12" t="str">
        <f>IF(A115="X","X","")</f>
        <v/>
      </c>
      <c r="F115" s="8" t="str">
        <f t="shared" si="8"/>
        <v>Yes</v>
      </c>
    </row>
    <row r="116" spans="1:6" x14ac:dyDescent="0.25">
      <c r="A116" s="50"/>
      <c r="B116" s="51" t="s">
        <v>204</v>
      </c>
      <c r="D116" s="8"/>
      <c r="E116" s="12" t="str">
        <f>IF(A116="X","X","")</f>
        <v/>
      </c>
      <c r="F116" s="8" t="str">
        <f t="shared" si="8"/>
        <v>Yes</v>
      </c>
    </row>
    <row r="117" spans="1:6" x14ac:dyDescent="0.25">
      <c r="A117" s="50"/>
      <c r="B117" s="51" t="s">
        <v>205</v>
      </c>
      <c r="D117" s="8"/>
      <c r="E117" s="12" t="str">
        <f>IF(A117="X","X","")</f>
        <v/>
      </c>
      <c r="F117" s="8" t="str">
        <f t="shared" si="8"/>
        <v>Yes</v>
      </c>
    </row>
    <row r="118" spans="1:6" x14ac:dyDescent="0.25">
      <c r="A118" s="50"/>
      <c r="B118" s="51" t="s">
        <v>206</v>
      </c>
      <c r="D118" s="8"/>
      <c r="E118" s="12" t="str">
        <f>IF(A118="X","X","")</f>
        <v/>
      </c>
      <c r="F118" s="8" t="str">
        <f t="shared" si="8"/>
        <v>Yes</v>
      </c>
    </row>
    <row r="119" spans="1:6" x14ac:dyDescent="0.25">
      <c r="A119" s="48"/>
      <c r="B119" s="53" t="s">
        <v>132</v>
      </c>
      <c r="D119" s="8"/>
      <c r="E119" s="8" t="s">
        <v>89</v>
      </c>
      <c r="F119" s="8" t="str">
        <f t="shared" si="8"/>
        <v>Yes</v>
      </c>
    </row>
    <row r="120" spans="1:6" x14ac:dyDescent="0.25">
      <c r="A120" s="48"/>
      <c r="B120" s="54"/>
      <c r="D120" s="8"/>
      <c r="E120" s="8" t="str">
        <f>IF(B120="","","X")</f>
        <v/>
      </c>
      <c r="F120" s="8" t="str">
        <f t="shared" si="8"/>
        <v>Yes</v>
      </c>
    </row>
    <row r="121" spans="1:6" x14ac:dyDescent="0.25">
      <c r="A121" s="48"/>
      <c r="B121" s="55" t="s">
        <v>207</v>
      </c>
      <c r="D121" s="8"/>
      <c r="E121" s="8" t="s">
        <v>71</v>
      </c>
      <c r="F121" s="8" t="str">
        <f t="shared" si="8"/>
        <v>No</v>
      </c>
    </row>
    <row r="122" spans="1:6" ht="26.4" x14ac:dyDescent="0.25">
      <c r="A122" s="50"/>
      <c r="B122" s="51" t="s">
        <v>208</v>
      </c>
      <c r="D122" s="8"/>
      <c r="E122" s="12" t="str">
        <f t="shared" ref="E122:E129" si="11">IF(A122="X","X","")</f>
        <v/>
      </c>
      <c r="F122" s="8" t="str">
        <f t="shared" si="8"/>
        <v>Yes</v>
      </c>
    </row>
    <row r="123" spans="1:6" ht="26.4" x14ac:dyDescent="0.25">
      <c r="A123" s="50"/>
      <c r="B123" s="51" t="s">
        <v>209</v>
      </c>
      <c r="D123" s="8"/>
      <c r="E123" s="12" t="str">
        <f t="shared" si="11"/>
        <v/>
      </c>
      <c r="F123" s="8" t="str">
        <f t="shared" si="8"/>
        <v>Yes</v>
      </c>
    </row>
    <row r="124" spans="1:6" x14ac:dyDescent="0.25">
      <c r="A124" s="50"/>
      <c r="B124" s="51" t="s">
        <v>210</v>
      </c>
      <c r="D124" s="8"/>
      <c r="E124" s="12" t="str">
        <f t="shared" si="11"/>
        <v/>
      </c>
      <c r="F124" s="8" t="str">
        <f t="shared" si="8"/>
        <v>Yes</v>
      </c>
    </row>
    <row r="125" spans="1:6" x14ac:dyDescent="0.25">
      <c r="A125" s="50"/>
      <c r="B125" s="51" t="s">
        <v>211</v>
      </c>
      <c r="D125" s="8"/>
      <c r="E125" s="12" t="str">
        <f t="shared" si="11"/>
        <v/>
      </c>
      <c r="F125" s="8" t="str">
        <f t="shared" si="8"/>
        <v>Yes</v>
      </c>
    </row>
    <row r="126" spans="1:6" ht="26.4" x14ac:dyDescent="0.25">
      <c r="A126" s="50"/>
      <c r="B126" s="51" t="s">
        <v>212</v>
      </c>
      <c r="D126" s="8"/>
      <c r="E126" s="12" t="str">
        <f t="shared" si="11"/>
        <v/>
      </c>
      <c r="F126" s="8" t="str">
        <f t="shared" si="8"/>
        <v>Yes</v>
      </c>
    </row>
    <row r="127" spans="1:6" ht="26.4" x14ac:dyDescent="0.25">
      <c r="A127" s="50"/>
      <c r="B127" s="51" t="s">
        <v>213</v>
      </c>
      <c r="D127" s="8"/>
      <c r="E127" s="12" t="str">
        <f t="shared" si="11"/>
        <v/>
      </c>
      <c r="F127" s="8" t="str">
        <f t="shared" si="8"/>
        <v>Yes</v>
      </c>
    </row>
    <row r="128" spans="1:6" x14ac:dyDescent="0.25">
      <c r="A128" s="50"/>
      <c r="B128" s="51" t="s">
        <v>214</v>
      </c>
      <c r="D128" s="8"/>
      <c r="E128" s="12" t="str">
        <f t="shared" si="11"/>
        <v/>
      </c>
      <c r="F128" s="8" t="str">
        <f t="shared" si="8"/>
        <v>Yes</v>
      </c>
    </row>
    <row r="129" spans="1:6" x14ac:dyDescent="0.25">
      <c r="A129" s="50"/>
      <c r="B129" s="51" t="s">
        <v>215</v>
      </c>
      <c r="D129" s="8"/>
      <c r="E129" s="12" t="str">
        <f t="shared" si="11"/>
        <v/>
      </c>
      <c r="F129" s="8" t="str">
        <f t="shared" si="8"/>
        <v>Yes</v>
      </c>
    </row>
    <row r="130" spans="1:6" x14ac:dyDescent="0.25">
      <c r="A130" s="48"/>
      <c r="B130" s="56" t="s">
        <v>140</v>
      </c>
      <c r="D130" s="8"/>
      <c r="E130" s="8" t="str">
        <f>E131</f>
        <v/>
      </c>
      <c r="F130" s="8" t="str">
        <f t="shared" ref="F130:F133" si="12">IF(E130="X","No","Yes")</f>
        <v>Yes</v>
      </c>
    </row>
    <row r="131" spans="1:6" ht="42.6" customHeight="1" x14ac:dyDescent="0.25">
      <c r="A131" s="48"/>
      <c r="B131" s="54"/>
      <c r="D131" s="8"/>
      <c r="E131" s="8" t="str">
        <f>IF(B131="","","X")</f>
        <v/>
      </c>
      <c r="F131" s="8" t="str">
        <f t="shared" si="12"/>
        <v>Yes</v>
      </c>
    </row>
    <row r="132" spans="1:6" x14ac:dyDescent="0.25">
      <c r="A132" s="48"/>
      <c r="B132" s="56" t="s">
        <v>142</v>
      </c>
      <c r="D132" s="8"/>
      <c r="E132" s="8" t="str">
        <f>E133</f>
        <v/>
      </c>
      <c r="F132" s="8" t="str">
        <f t="shared" si="12"/>
        <v>Yes</v>
      </c>
    </row>
    <row r="133" spans="1:6" ht="39.6" customHeight="1" x14ac:dyDescent="0.25">
      <c r="A133" s="48"/>
      <c r="B133" s="54"/>
      <c r="D133" s="8"/>
      <c r="E133" s="8" t="str">
        <f>IF(B133="","","X")</f>
        <v/>
      </c>
      <c r="F133" s="8" t="str">
        <f t="shared" si="12"/>
        <v>Yes</v>
      </c>
    </row>
    <row r="134" spans="1:6" ht="39.6" customHeight="1" x14ac:dyDescent="0.25">
      <c r="A134" s="48"/>
      <c r="B134" s="154" t="s">
        <v>216</v>
      </c>
      <c r="D134" s="8"/>
      <c r="E134" s="8" t="s">
        <v>71</v>
      </c>
      <c r="F134" s="8" t="str">
        <f t="shared" si="8"/>
        <v>No</v>
      </c>
    </row>
    <row r="135" spans="1:6" ht="18.600000000000001" customHeight="1" thickBot="1" x14ac:dyDescent="0.3">
      <c r="A135" s="71" t="s">
        <v>122</v>
      </c>
      <c r="B135" s="26" t="s">
        <v>123</v>
      </c>
      <c r="D135" s="8"/>
      <c r="E135" s="8" t="s">
        <v>71</v>
      </c>
      <c r="F135" s="8" t="str">
        <f t="shared" si="8"/>
        <v>No</v>
      </c>
    </row>
    <row r="136" spans="1:6" x14ac:dyDescent="0.25">
      <c r="A136" s="48"/>
      <c r="B136" s="49" t="s">
        <v>217</v>
      </c>
      <c r="D136" s="8"/>
      <c r="E136" s="8" t="s">
        <v>71</v>
      </c>
      <c r="F136" s="8" t="str">
        <f t="shared" si="8"/>
        <v>No</v>
      </c>
    </row>
    <row r="137" spans="1:6" x14ac:dyDescent="0.25">
      <c r="A137" s="50"/>
      <c r="B137" s="51" t="s">
        <v>218</v>
      </c>
      <c r="D137" s="8"/>
      <c r="E137" s="12" t="str">
        <f>IF(A137="X","X","")</f>
        <v/>
      </c>
      <c r="F137" s="8" t="str">
        <f t="shared" si="8"/>
        <v>Yes</v>
      </c>
    </row>
    <row r="138" spans="1:6" x14ac:dyDescent="0.25">
      <c r="A138" s="50"/>
      <c r="B138" s="51" t="s">
        <v>219</v>
      </c>
      <c r="D138" s="8"/>
      <c r="E138" s="12" t="str">
        <f>IF(A138="X","X","")</f>
        <v/>
      </c>
      <c r="F138" s="8" t="str">
        <f t="shared" si="8"/>
        <v>Yes</v>
      </c>
    </row>
    <row r="139" spans="1:6" x14ac:dyDescent="0.25">
      <c r="A139" s="50"/>
      <c r="B139" s="51" t="s">
        <v>131</v>
      </c>
      <c r="D139" s="8"/>
      <c r="E139" s="12" t="str">
        <f>IF(A139="X","X","")</f>
        <v/>
      </c>
      <c r="F139" s="8" t="str">
        <f t="shared" si="8"/>
        <v>Yes</v>
      </c>
    </row>
    <row r="140" spans="1:6" x14ac:dyDescent="0.25">
      <c r="A140" s="48"/>
      <c r="B140" s="53" t="s">
        <v>132</v>
      </c>
      <c r="D140" s="8"/>
      <c r="E140" s="8" t="s">
        <v>89</v>
      </c>
      <c r="F140" s="8" t="str">
        <f t="shared" si="8"/>
        <v>Yes</v>
      </c>
    </row>
    <row r="141" spans="1:6" x14ac:dyDescent="0.25">
      <c r="A141" s="48"/>
      <c r="B141" s="54"/>
      <c r="D141" s="8"/>
      <c r="E141" s="8" t="str">
        <f>IF(B141="","","X")</f>
        <v/>
      </c>
      <c r="F141" s="8" t="str">
        <f t="shared" si="8"/>
        <v>Yes</v>
      </c>
    </row>
    <row r="142" spans="1:6" x14ac:dyDescent="0.25">
      <c r="A142" s="48"/>
      <c r="B142" s="55" t="s">
        <v>220</v>
      </c>
      <c r="D142" s="8"/>
      <c r="E142" s="8" t="s">
        <v>71</v>
      </c>
      <c r="F142" s="8" t="str">
        <f t="shared" si="8"/>
        <v>No</v>
      </c>
    </row>
    <row r="143" spans="1:6" x14ac:dyDescent="0.25">
      <c r="A143" s="50"/>
      <c r="B143" s="51" t="s">
        <v>182</v>
      </c>
      <c r="D143" s="8"/>
      <c r="E143" s="12" t="str">
        <f>IF(A143="X","X","")</f>
        <v/>
      </c>
      <c r="F143" s="8" t="str">
        <f t="shared" si="8"/>
        <v>Yes</v>
      </c>
    </row>
    <row r="144" spans="1:6" ht="26.4" x14ac:dyDescent="0.25">
      <c r="A144" s="50"/>
      <c r="B144" s="51" t="s">
        <v>221</v>
      </c>
      <c r="D144" s="8"/>
      <c r="E144" s="12" t="str">
        <f>IF(A144="X","X","")</f>
        <v/>
      </c>
      <c r="F144" s="8" t="str">
        <f t="shared" si="8"/>
        <v>Yes</v>
      </c>
    </row>
    <row r="145" spans="1:6" x14ac:dyDescent="0.25">
      <c r="A145" s="50"/>
      <c r="B145" s="51" t="s">
        <v>222</v>
      </c>
      <c r="D145" s="8"/>
      <c r="E145" s="12" t="str">
        <f>IF(A145="X","X","")</f>
        <v/>
      </c>
      <c r="F145" s="8" t="str">
        <f t="shared" ref="F145:F215" si="13">IF(E145="X","No","Yes")</f>
        <v>Yes</v>
      </c>
    </row>
    <row r="146" spans="1:6" x14ac:dyDescent="0.25">
      <c r="A146" s="48"/>
      <c r="B146" s="56" t="s">
        <v>140</v>
      </c>
      <c r="D146" s="8"/>
      <c r="E146" s="8" t="str">
        <f>E147</f>
        <v/>
      </c>
      <c r="F146" s="8" t="str">
        <f t="shared" si="13"/>
        <v>Yes</v>
      </c>
    </row>
    <row r="147" spans="1:6" ht="37.950000000000003" customHeight="1" x14ac:dyDescent="0.25">
      <c r="A147" s="48"/>
      <c r="B147" s="54"/>
      <c r="D147" s="8"/>
      <c r="E147" s="8" t="str">
        <f>IF(B147="","","X")</f>
        <v/>
      </c>
      <c r="F147" s="8" t="str">
        <f t="shared" si="13"/>
        <v>Yes</v>
      </c>
    </row>
    <row r="148" spans="1:6" x14ac:dyDescent="0.25">
      <c r="A148" s="48"/>
      <c r="B148" s="56" t="s">
        <v>142</v>
      </c>
      <c r="D148" s="8"/>
      <c r="E148" s="8" t="str">
        <f>E149</f>
        <v/>
      </c>
      <c r="F148" s="8" t="str">
        <f t="shared" si="13"/>
        <v>Yes</v>
      </c>
    </row>
    <row r="149" spans="1:6" ht="39.6" customHeight="1" x14ac:dyDescent="0.25">
      <c r="A149" s="48"/>
      <c r="B149" s="54"/>
      <c r="D149" s="8"/>
      <c r="E149" s="8" t="str">
        <f>IF(B149="","","X")</f>
        <v/>
      </c>
      <c r="F149" s="8" t="str">
        <f t="shared" si="13"/>
        <v>Yes</v>
      </c>
    </row>
    <row r="150" spans="1:6" ht="169.2" customHeight="1" x14ac:dyDescent="0.25">
      <c r="A150" s="48"/>
      <c r="B150" s="154" t="s">
        <v>223</v>
      </c>
      <c r="D150" s="8"/>
      <c r="E150" s="8" t="s">
        <v>71</v>
      </c>
      <c r="F150" s="8" t="str">
        <f t="shared" si="13"/>
        <v>No</v>
      </c>
    </row>
    <row r="151" spans="1:6" ht="19.2" customHeight="1" thickBot="1" x14ac:dyDescent="0.3">
      <c r="A151" s="71" t="s">
        <v>122</v>
      </c>
      <c r="B151" s="26" t="s">
        <v>123</v>
      </c>
      <c r="D151" s="8"/>
      <c r="E151" s="8" t="s">
        <v>71</v>
      </c>
      <c r="F151" s="8" t="str">
        <f t="shared" si="13"/>
        <v>No</v>
      </c>
    </row>
    <row r="152" spans="1:6" x14ac:dyDescent="0.25">
      <c r="A152" s="48"/>
      <c r="B152" s="49" t="s">
        <v>224</v>
      </c>
      <c r="D152" s="8"/>
      <c r="E152" s="8" t="s">
        <v>71</v>
      </c>
      <c r="F152" s="8" t="str">
        <f t="shared" si="13"/>
        <v>No</v>
      </c>
    </row>
    <row r="153" spans="1:6" x14ac:dyDescent="0.25">
      <c r="A153" s="50"/>
      <c r="B153" s="51" t="s">
        <v>225</v>
      </c>
      <c r="D153" s="8"/>
      <c r="E153" s="12" t="str">
        <f>IF(A153="X","X","")</f>
        <v/>
      </c>
      <c r="F153" s="8" t="str">
        <f t="shared" si="13"/>
        <v>Yes</v>
      </c>
    </row>
    <row r="154" spans="1:6" x14ac:dyDescent="0.25">
      <c r="A154" s="50"/>
      <c r="B154" s="51" t="s">
        <v>226</v>
      </c>
      <c r="D154" s="8"/>
      <c r="E154" s="12" t="str">
        <f>IF(A154="X","X","")</f>
        <v/>
      </c>
      <c r="F154" s="8" t="str">
        <f t="shared" si="13"/>
        <v>Yes</v>
      </c>
    </row>
    <row r="155" spans="1:6" x14ac:dyDescent="0.25">
      <c r="A155" s="50"/>
      <c r="B155" s="51" t="s">
        <v>131</v>
      </c>
      <c r="D155" s="8"/>
      <c r="E155" s="12" t="str">
        <f>IF(A155="X","X","")</f>
        <v/>
      </c>
      <c r="F155" s="8" t="str">
        <f t="shared" si="13"/>
        <v>Yes</v>
      </c>
    </row>
    <row r="156" spans="1:6" x14ac:dyDescent="0.25">
      <c r="A156" s="50"/>
      <c r="B156" s="51" t="s">
        <v>227</v>
      </c>
      <c r="D156" s="8"/>
      <c r="E156" s="12" t="str">
        <f>IF(A156="X","X","")</f>
        <v/>
      </c>
      <c r="F156" s="8" t="str">
        <f t="shared" si="13"/>
        <v>Yes</v>
      </c>
    </row>
    <row r="157" spans="1:6" x14ac:dyDescent="0.25">
      <c r="A157" s="50"/>
      <c r="B157" s="51" t="s">
        <v>228</v>
      </c>
      <c r="D157" s="8"/>
      <c r="E157" s="12" t="str">
        <f>IF(A157="X","X","")</f>
        <v/>
      </c>
      <c r="F157" s="8" t="str">
        <f t="shared" si="13"/>
        <v>Yes</v>
      </c>
    </row>
    <row r="158" spans="1:6" x14ac:dyDescent="0.25">
      <c r="A158" s="48"/>
      <c r="B158" s="53" t="s">
        <v>132</v>
      </c>
      <c r="D158" s="8"/>
      <c r="E158" s="8" t="s">
        <v>89</v>
      </c>
      <c r="F158" s="8" t="str">
        <f t="shared" si="13"/>
        <v>Yes</v>
      </c>
    </row>
    <row r="159" spans="1:6" x14ac:dyDescent="0.25">
      <c r="A159" s="48"/>
      <c r="B159" s="54"/>
      <c r="D159" s="8"/>
      <c r="E159" s="8" t="str">
        <f>IF(B159="","","X")</f>
        <v/>
      </c>
      <c r="F159" s="8" t="str">
        <f t="shared" si="13"/>
        <v>Yes</v>
      </c>
    </row>
    <row r="160" spans="1:6" ht="13.8" thickBot="1" x14ac:dyDescent="0.3">
      <c r="A160" s="48"/>
      <c r="B160" s="52" t="s">
        <v>229</v>
      </c>
      <c r="D160" s="8"/>
      <c r="E160" s="8" t="s">
        <v>71</v>
      </c>
      <c r="F160" s="8" t="str">
        <f t="shared" si="13"/>
        <v>No</v>
      </c>
    </row>
    <row r="161" spans="1:6" x14ac:dyDescent="0.25">
      <c r="A161" s="48"/>
      <c r="B161" s="22" t="s">
        <v>230</v>
      </c>
      <c r="D161" s="8"/>
      <c r="E161" s="8" t="str">
        <f>E162</f>
        <v/>
      </c>
      <c r="F161" s="8" t="str">
        <f t="shared" si="13"/>
        <v>Yes</v>
      </c>
    </row>
    <row r="162" spans="1:6" x14ac:dyDescent="0.25">
      <c r="A162" s="48"/>
      <c r="B162" s="30"/>
      <c r="D162" s="8"/>
      <c r="E162" s="8" t="str">
        <f>IF(B162="","","X")</f>
        <v/>
      </c>
      <c r="F162" s="8" t="str">
        <f t="shared" si="13"/>
        <v>Yes</v>
      </c>
    </row>
    <row r="163" spans="1:6" x14ac:dyDescent="0.25">
      <c r="A163" s="48"/>
      <c r="B163" s="21" t="s">
        <v>231</v>
      </c>
      <c r="D163" s="8"/>
      <c r="E163" s="8" t="str">
        <f>E164</f>
        <v/>
      </c>
      <c r="F163" s="8" t="str">
        <f t="shared" si="13"/>
        <v>Yes</v>
      </c>
    </row>
    <row r="164" spans="1:6" x14ac:dyDescent="0.25">
      <c r="A164" s="48"/>
      <c r="B164" s="30"/>
      <c r="D164" s="8"/>
      <c r="E164" s="8" t="str">
        <f>IF(B164="","","X")</f>
        <v/>
      </c>
      <c r="F164" s="8" t="str">
        <f t="shared" si="13"/>
        <v>Yes</v>
      </c>
    </row>
    <row r="165" spans="1:6" x14ac:dyDescent="0.25">
      <c r="A165" s="48"/>
      <c r="B165" s="21" t="s">
        <v>232</v>
      </c>
      <c r="D165" s="8"/>
      <c r="E165" s="8" t="str">
        <f>E166</f>
        <v/>
      </c>
      <c r="F165" s="8" t="str">
        <f t="shared" si="13"/>
        <v>Yes</v>
      </c>
    </row>
    <row r="166" spans="1:6" x14ac:dyDescent="0.25">
      <c r="A166" s="48"/>
      <c r="B166" s="30"/>
      <c r="D166" s="8"/>
      <c r="E166" s="8" t="str">
        <f>IF(B166="","","X")</f>
        <v/>
      </c>
      <c r="F166" s="8" t="str">
        <f t="shared" si="13"/>
        <v>Yes</v>
      </c>
    </row>
    <row r="167" spans="1:6" x14ac:dyDescent="0.25">
      <c r="A167" s="48"/>
      <c r="B167" s="21" t="s">
        <v>233</v>
      </c>
      <c r="D167" s="8"/>
      <c r="E167" s="8" t="str">
        <f>E168</f>
        <v/>
      </c>
      <c r="F167" s="8" t="str">
        <f t="shared" si="13"/>
        <v>Yes</v>
      </c>
    </row>
    <row r="168" spans="1:6" x14ac:dyDescent="0.25">
      <c r="A168" s="48"/>
      <c r="B168" s="30"/>
      <c r="D168" s="8"/>
      <c r="E168" s="8" t="str">
        <f>IF(B168="","","X")</f>
        <v/>
      </c>
      <c r="F168" s="8" t="str">
        <f t="shared" si="13"/>
        <v>Yes</v>
      </c>
    </row>
    <row r="169" spans="1:6" x14ac:dyDescent="0.25">
      <c r="A169" s="48"/>
      <c r="B169" s="21" t="s">
        <v>234</v>
      </c>
      <c r="D169" s="8"/>
      <c r="E169" s="8" t="str">
        <f>E170</f>
        <v/>
      </c>
      <c r="F169" s="8" t="str">
        <f t="shared" si="13"/>
        <v>Yes</v>
      </c>
    </row>
    <row r="170" spans="1:6" ht="13.8" thickBot="1" x14ac:dyDescent="0.3">
      <c r="A170" s="48"/>
      <c r="B170" s="29"/>
      <c r="D170" s="8"/>
      <c r="E170" s="8" t="str">
        <f>IF(B170="","","X")</f>
        <v/>
      </c>
      <c r="F170" s="8" t="str">
        <f t="shared" si="13"/>
        <v>Yes</v>
      </c>
    </row>
    <row r="171" spans="1:6" x14ac:dyDescent="0.25">
      <c r="A171" s="48"/>
      <c r="B171" s="49" t="s">
        <v>235</v>
      </c>
      <c r="D171" s="8"/>
      <c r="E171" s="8" t="s">
        <v>71</v>
      </c>
      <c r="F171" s="8" t="str">
        <f t="shared" si="13"/>
        <v>No</v>
      </c>
    </row>
    <row r="172" spans="1:6" x14ac:dyDescent="0.25">
      <c r="A172" s="50"/>
      <c r="B172" s="51" t="s">
        <v>236</v>
      </c>
      <c r="D172" s="8"/>
      <c r="E172" s="12" t="str">
        <f>IF(A172="X","X","")</f>
        <v/>
      </c>
      <c r="F172" s="8" t="str">
        <f t="shared" si="13"/>
        <v>Yes</v>
      </c>
    </row>
    <row r="173" spans="1:6" x14ac:dyDescent="0.25">
      <c r="A173" s="48"/>
      <c r="B173" s="56" t="s">
        <v>140</v>
      </c>
      <c r="D173" s="8"/>
      <c r="E173" s="8" t="str">
        <f>E174</f>
        <v/>
      </c>
      <c r="F173" s="8" t="str">
        <f t="shared" ref="F173" si="14">IF(E173="X","No","Yes")</f>
        <v>Yes</v>
      </c>
    </row>
    <row r="174" spans="1:6" ht="42.6" customHeight="1" x14ac:dyDescent="0.25">
      <c r="A174" s="48"/>
      <c r="B174" s="54"/>
      <c r="D174" s="8"/>
      <c r="E174" s="8" t="str">
        <f>IF(B174="","","X")</f>
        <v/>
      </c>
      <c r="F174" s="8" t="str">
        <f t="shared" si="13"/>
        <v>Yes</v>
      </c>
    </row>
    <row r="175" spans="1:6" x14ac:dyDescent="0.25">
      <c r="A175" s="48"/>
      <c r="B175" s="55" t="s">
        <v>237</v>
      </c>
      <c r="D175" s="8"/>
      <c r="E175" s="8" t="s">
        <v>71</v>
      </c>
      <c r="F175" s="8" t="str">
        <f t="shared" ref="F175" si="15">IF(E175="X","No","Yes")</f>
        <v>No</v>
      </c>
    </row>
    <row r="176" spans="1:6" ht="26.4" x14ac:dyDescent="0.25">
      <c r="A176" s="50"/>
      <c r="B176" s="51" t="s">
        <v>238</v>
      </c>
      <c r="D176" s="8"/>
      <c r="E176" s="12" t="str">
        <f>IF(A176="X","X","")</f>
        <v/>
      </c>
      <c r="F176" s="8" t="str">
        <f>IF(E176="X","No","Yes")</f>
        <v>Yes</v>
      </c>
    </row>
    <row r="177" spans="1:6" ht="26.4" x14ac:dyDescent="0.25">
      <c r="A177" s="50"/>
      <c r="B177" s="51" t="s">
        <v>239</v>
      </c>
      <c r="D177" s="8"/>
      <c r="E177" s="12" t="str">
        <f>IF(A177="X","X","")</f>
        <v/>
      </c>
      <c r="F177" s="8" t="str">
        <f>IF(E177="X","No","Yes")</f>
        <v>Yes</v>
      </c>
    </row>
    <row r="178" spans="1:6" x14ac:dyDescent="0.25">
      <c r="A178" s="48"/>
      <c r="B178" s="56" t="s">
        <v>142</v>
      </c>
      <c r="D178" s="8"/>
      <c r="E178" s="8" t="str">
        <f>E179</f>
        <v/>
      </c>
      <c r="F178" s="8" t="str">
        <f t="shared" ref="F178:F179" si="16">IF(E178="X","No","Yes")</f>
        <v>Yes</v>
      </c>
    </row>
    <row r="179" spans="1:6" ht="43.95" customHeight="1" x14ac:dyDescent="0.25">
      <c r="A179" s="48"/>
      <c r="B179" s="54"/>
      <c r="D179" s="8"/>
      <c r="E179" s="8" t="str">
        <f>IF(B179="","","X")</f>
        <v/>
      </c>
      <c r="F179" s="8" t="str">
        <f t="shared" si="16"/>
        <v>Yes</v>
      </c>
    </row>
    <row r="180" spans="1:6" ht="39" customHeight="1" x14ac:dyDescent="0.25">
      <c r="A180" s="48"/>
      <c r="B180" s="154" t="s">
        <v>240</v>
      </c>
      <c r="D180" s="8"/>
      <c r="E180" s="8" t="s">
        <v>71</v>
      </c>
      <c r="F180" s="8" t="str">
        <f t="shared" si="13"/>
        <v>No</v>
      </c>
    </row>
    <row r="181" spans="1:6" ht="16.95" customHeight="1" thickBot="1" x14ac:dyDescent="0.3">
      <c r="A181" s="71" t="s">
        <v>122</v>
      </c>
      <c r="B181" s="26" t="s">
        <v>123</v>
      </c>
      <c r="D181" s="8"/>
      <c r="E181" s="8" t="s">
        <v>71</v>
      </c>
      <c r="F181" s="8" t="str">
        <f t="shared" si="13"/>
        <v>No</v>
      </c>
    </row>
    <row r="182" spans="1:6" x14ac:dyDescent="0.25">
      <c r="A182" s="48"/>
      <c r="B182" s="49" t="s">
        <v>241</v>
      </c>
      <c r="D182" s="8"/>
      <c r="E182" s="8" t="s">
        <v>71</v>
      </c>
      <c r="F182" s="8" t="str">
        <f t="shared" si="13"/>
        <v>No</v>
      </c>
    </row>
    <row r="183" spans="1:6" x14ac:dyDescent="0.25">
      <c r="A183" s="50"/>
      <c r="B183" s="51" t="s">
        <v>225</v>
      </c>
      <c r="D183" s="8"/>
      <c r="E183" s="12" t="str">
        <f>IF(A183="X","X","")</f>
        <v/>
      </c>
      <c r="F183" s="8" t="str">
        <f t="shared" si="13"/>
        <v>Yes</v>
      </c>
    </row>
    <row r="184" spans="1:6" x14ac:dyDescent="0.25">
      <c r="A184" s="50"/>
      <c r="B184" s="51" t="s">
        <v>226</v>
      </c>
      <c r="D184" s="8"/>
      <c r="E184" s="12" t="str">
        <f>IF(A184="X","X","")</f>
        <v/>
      </c>
      <c r="F184" s="8" t="str">
        <f t="shared" si="13"/>
        <v>Yes</v>
      </c>
    </row>
    <row r="185" spans="1:6" x14ac:dyDescent="0.25">
      <c r="A185" s="50"/>
      <c r="B185" s="51" t="s">
        <v>131</v>
      </c>
      <c r="D185" s="8"/>
      <c r="E185" s="12" t="str">
        <f>IF(A185="X","X","")</f>
        <v/>
      </c>
      <c r="F185" s="8" t="str">
        <f t="shared" si="13"/>
        <v>Yes</v>
      </c>
    </row>
    <row r="186" spans="1:6" x14ac:dyDescent="0.25">
      <c r="A186" s="50"/>
      <c r="B186" s="51" t="s">
        <v>227</v>
      </c>
      <c r="D186" s="8"/>
      <c r="E186" s="12" t="str">
        <f>IF(A186="X","X","")</f>
        <v/>
      </c>
      <c r="F186" s="8" t="str">
        <f t="shared" si="13"/>
        <v>Yes</v>
      </c>
    </row>
    <row r="187" spans="1:6" x14ac:dyDescent="0.25">
      <c r="A187" s="50"/>
      <c r="B187" s="51" t="s">
        <v>228</v>
      </c>
      <c r="D187" s="8"/>
      <c r="E187" s="12" t="str">
        <f>IF(A187="X","X","")</f>
        <v/>
      </c>
      <c r="F187" s="8" t="str">
        <f t="shared" si="13"/>
        <v>Yes</v>
      </c>
    </row>
    <row r="188" spans="1:6" x14ac:dyDescent="0.25">
      <c r="A188" s="48"/>
      <c r="B188" s="53" t="s">
        <v>132</v>
      </c>
      <c r="D188" s="8"/>
      <c r="E188" s="8" t="s">
        <v>89</v>
      </c>
      <c r="F188" s="8" t="str">
        <f t="shared" si="13"/>
        <v>Yes</v>
      </c>
    </row>
    <row r="189" spans="1:6" x14ac:dyDescent="0.25">
      <c r="A189" s="48"/>
      <c r="B189" s="54"/>
      <c r="D189" s="8"/>
      <c r="E189" s="8" t="str">
        <f>IF(B189="","","X")</f>
        <v/>
      </c>
      <c r="F189" s="8" t="str">
        <f t="shared" si="13"/>
        <v>Yes</v>
      </c>
    </row>
    <row r="190" spans="1:6" ht="13.8" thickBot="1" x14ac:dyDescent="0.3">
      <c r="A190" s="48"/>
      <c r="B190" s="52" t="s">
        <v>242</v>
      </c>
      <c r="D190" s="8"/>
      <c r="E190" s="8" t="s">
        <v>71</v>
      </c>
      <c r="F190" s="8" t="str">
        <f t="shared" si="13"/>
        <v>No</v>
      </c>
    </row>
    <row r="191" spans="1:6" x14ac:dyDescent="0.25">
      <c r="A191" s="48"/>
      <c r="B191" s="22" t="s">
        <v>243</v>
      </c>
      <c r="D191" s="8"/>
      <c r="E191" s="8" t="str">
        <f>E192</f>
        <v/>
      </c>
      <c r="F191" s="8" t="str">
        <f t="shared" si="13"/>
        <v>Yes</v>
      </c>
    </row>
    <row r="192" spans="1:6" x14ac:dyDescent="0.25">
      <c r="A192" s="48"/>
      <c r="B192" s="31"/>
      <c r="D192" s="8"/>
      <c r="E192" s="8" t="str">
        <f>IF(B192="","","X")</f>
        <v/>
      </c>
      <c r="F192" s="8" t="str">
        <f t="shared" si="13"/>
        <v>Yes</v>
      </c>
    </row>
    <row r="193" spans="1:6" x14ac:dyDescent="0.25">
      <c r="A193" s="48"/>
      <c r="B193" s="21" t="s">
        <v>244</v>
      </c>
      <c r="D193" s="8"/>
      <c r="E193" s="8" t="str">
        <f>E194</f>
        <v/>
      </c>
      <c r="F193" s="8" t="str">
        <f t="shared" si="13"/>
        <v>Yes</v>
      </c>
    </row>
    <row r="194" spans="1:6" x14ac:dyDescent="0.25">
      <c r="A194" s="48"/>
      <c r="B194" s="32"/>
      <c r="D194" s="8"/>
      <c r="E194" s="8" t="str">
        <f>IF(B194="","","X")</f>
        <v/>
      </c>
      <c r="F194" s="8" t="str">
        <f t="shared" si="13"/>
        <v>Yes</v>
      </c>
    </row>
    <row r="195" spans="1:6" x14ac:dyDescent="0.25">
      <c r="A195" s="48"/>
      <c r="B195" s="21" t="s">
        <v>245</v>
      </c>
      <c r="D195" s="8"/>
      <c r="E195" s="8" t="str">
        <f>E196</f>
        <v/>
      </c>
      <c r="F195" s="8" t="str">
        <f t="shared" si="13"/>
        <v>Yes</v>
      </c>
    </row>
    <row r="196" spans="1:6" x14ac:dyDescent="0.25">
      <c r="A196" s="48"/>
      <c r="B196" s="32"/>
      <c r="D196" s="8"/>
      <c r="E196" s="8" t="str">
        <f>IF(B196="","","X")</f>
        <v/>
      </c>
      <c r="F196" s="8" t="str">
        <f t="shared" si="13"/>
        <v>Yes</v>
      </c>
    </row>
    <row r="197" spans="1:6" x14ac:dyDescent="0.25">
      <c r="A197" s="48"/>
      <c r="B197" s="21" t="s">
        <v>246</v>
      </c>
      <c r="D197" s="8"/>
      <c r="E197" s="8" t="str">
        <f>E198</f>
        <v/>
      </c>
      <c r="F197" s="8" t="str">
        <f t="shared" si="13"/>
        <v>Yes</v>
      </c>
    </row>
    <row r="198" spans="1:6" x14ac:dyDescent="0.25">
      <c r="A198" s="48"/>
      <c r="B198" s="32"/>
      <c r="D198" s="8"/>
      <c r="E198" s="8" t="str">
        <f>IF(B198="","","X")</f>
        <v/>
      </c>
      <c r="F198" s="8" t="str">
        <f t="shared" si="13"/>
        <v>Yes</v>
      </c>
    </row>
    <row r="199" spans="1:6" x14ac:dyDescent="0.25">
      <c r="A199" s="48"/>
      <c r="B199" s="21" t="s">
        <v>247</v>
      </c>
      <c r="D199" s="8"/>
      <c r="E199" s="8" t="str">
        <f>E200</f>
        <v/>
      </c>
      <c r="F199" s="8" t="str">
        <f t="shared" si="13"/>
        <v>Yes</v>
      </c>
    </row>
    <row r="200" spans="1:6" ht="13.8" thickBot="1" x14ac:dyDescent="0.3">
      <c r="A200" s="48"/>
      <c r="B200" s="33"/>
      <c r="D200" s="8"/>
      <c r="E200" s="8" t="str">
        <f>IF(B200="","","X")</f>
        <v/>
      </c>
      <c r="F200" s="8" t="str">
        <f t="shared" si="13"/>
        <v>Yes</v>
      </c>
    </row>
    <row r="201" spans="1:6" x14ac:dyDescent="0.25">
      <c r="A201" s="48"/>
      <c r="B201" s="49" t="s">
        <v>248</v>
      </c>
      <c r="D201" s="8"/>
      <c r="E201" s="8" t="s">
        <v>71</v>
      </c>
      <c r="F201" s="8" t="str">
        <f t="shared" si="13"/>
        <v>No</v>
      </c>
    </row>
    <row r="202" spans="1:6" x14ac:dyDescent="0.25">
      <c r="A202" s="50"/>
      <c r="B202" s="51" t="s">
        <v>236</v>
      </c>
      <c r="D202" s="8"/>
      <c r="E202" s="12" t="str">
        <f>IF(A202="X","X","")</f>
        <v/>
      </c>
      <c r="F202" s="8" t="str">
        <f t="shared" si="13"/>
        <v>Yes</v>
      </c>
    </row>
    <row r="203" spans="1:6" x14ac:dyDescent="0.25">
      <c r="A203" s="50"/>
      <c r="B203" s="51" t="s">
        <v>1055</v>
      </c>
      <c r="D203" s="8"/>
      <c r="E203" s="12" t="str">
        <f>IF(A203="X","X","")</f>
        <v/>
      </c>
      <c r="F203" s="8" t="str">
        <f t="shared" si="13"/>
        <v>Yes</v>
      </c>
    </row>
    <row r="204" spans="1:6" x14ac:dyDescent="0.25">
      <c r="A204" s="50"/>
      <c r="B204" s="51" t="s">
        <v>249</v>
      </c>
      <c r="D204" s="8"/>
      <c r="E204" s="12" t="str">
        <f>IF(A204="X","X","")</f>
        <v/>
      </c>
      <c r="F204" s="8" t="str">
        <f t="shared" si="13"/>
        <v>Yes</v>
      </c>
    </row>
    <row r="205" spans="1:6" x14ac:dyDescent="0.25">
      <c r="A205" s="48"/>
      <c r="B205" s="56" t="s">
        <v>140</v>
      </c>
      <c r="D205" s="8"/>
      <c r="E205" s="8" t="str">
        <f>E206</f>
        <v/>
      </c>
      <c r="F205" s="8" t="str">
        <f t="shared" ref="F205:F208" si="17">IF(E205="X","No","Yes")</f>
        <v>Yes</v>
      </c>
    </row>
    <row r="206" spans="1:6" ht="46.95" customHeight="1" x14ac:dyDescent="0.25">
      <c r="A206" s="48"/>
      <c r="B206" s="54"/>
      <c r="D206" s="8"/>
      <c r="E206" s="8" t="str">
        <f>IF(B206="","","X")</f>
        <v/>
      </c>
      <c r="F206" s="8" t="str">
        <f t="shared" si="17"/>
        <v>Yes</v>
      </c>
    </row>
    <row r="207" spans="1:6" x14ac:dyDescent="0.25">
      <c r="A207" s="48"/>
      <c r="B207" s="56" t="s">
        <v>142</v>
      </c>
      <c r="D207" s="8"/>
      <c r="E207" s="8" t="str">
        <f>E208</f>
        <v/>
      </c>
      <c r="F207" s="8" t="str">
        <f t="shared" si="17"/>
        <v>Yes</v>
      </c>
    </row>
    <row r="208" spans="1:6" ht="43.95" customHeight="1" x14ac:dyDescent="0.25">
      <c r="A208" s="48"/>
      <c r="B208" s="54"/>
      <c r="D208" s="8"/>
      <c r="E208" s="8" t="str">
        <f>IF(B208="","","X")</f>
        <v/>
      </c>
      <c r="F208" s="8" t="str">
        <f t="shared" si="17"/>
        <v>Yes</v>
      </c>
    </row>
    <row r="209" spans="1:6" ht="33" customHeight="1" x14ac:dyDescent="0.25">
      <c r="A209" s="48"/>
      <c r="B209" s="154" t="s">
        <v>250</v>
      </c>
      <c r="D209" s="8"/>
      <c r="E209" s="8" t="s">
        <v>71</v>
      </c>
      <c r="F209" s="8" t="str">
        <f t="shared" si="13"/>
        <v>No</v>
      </c>
    </row>
    <row r="210" spans="1:6" ht="16.95" customHeight="1" thickBot="1" x14ac:dyDescent="0.3">
      <c r="A210" s="71" t="s">
        <v>122</v>
      </c>
      <c r="B210" s="26" t="s">
        <v>123</v>
      </c>
      <c r="D210" s="8"/>
      <c r="E210" s="8" t="s">
        <v>71</v>
      </c>
      <c r="F210" s="8" t="str">
        <f t="shared" si="13"/>
        <v>No</v>
      </c>
    </row>
    <row r="211" spans="1:6" x14ac:dyDescent="0.25">
      <c r="A211" s="48"/>
      <c r="B211" s="49" t="s">
        <v>251</v>
      </c>
      <c r="D211" s="8"/>
      <c r="E211" s="8" t="s">
        <v>71</v>
      </c>
      <c r="F211" s="8" t="str">
        <f t="shared" si="13"/>
        <v>No</v>
      </c>
    </row>
    <row r="212" spans="1:6" x14ac:dyDescent="0.25">
      <c r="A212" s="50"/>
      <c r="B212" s="51" t="s">
        <v>252</v>
      </c>
      <c r="D212" s="8"/>
      <c r="E212" s="12" t="str">
        <f>IF(A212="X","X","")</f>
        <v/>
      </c>
      <c r="F212" s="8" t="str">
        <f t="shared" si="13"/>
        <v>Yes</v>
      </c>
    </row>
    <row r="213" spans="1:6" x14ac:dyDescent="0.25">
      <c r="A213" s="50"/>
      <c r="B213" s="51" t="s">
        <v>253</v>
      </c>
      <c r="D213" s="8"/>
      <c r="E213" s="12" t="str">
        <f>IF(A213="X","X","")</f>
        <v/>
      </c>
      <c r="F213" s="8" t="str">
        <f t="shared" si="13"/>
        <v>Yes</v>
      </c>
    </row>
    <row r="214" spans="1:6" x14ac:dyDescent="0.25">
      <c r="A214" s="50"/>
      <c r="B214" s="51" t="s">
        <v>131</v>
      </c>
      <c r="D214" s="8"/>
      <c r="E214" s="12" t="str">
        <f>IF(A214="X","X","")</f>
        <v/>
      </c>
      <c r="F214" s="8" t="str">
        <f t="shared" si="13"/>
        <v>Yes</v>
      </c>
    </row>
    <row r="215" spans="1:6" ht="13.8" thickBot="1" x14ac:dyDescent="0.3">
      <c r="A215" s="48"/>
      <c r="B215" s="62" t="s">
        <v>132</v>
      </c>
      <c r="D215" s="8"/>
      <c r="E215" s="8" t="s">
        <v>89</v>
      </c>
      <c r="F215" s="8" t="str">
        <f t="shared" si="13"/>
        <v>Yes</v>
      </c>
    </row>
    <row r="216" spans="1:6" x14ac:dyDescent="0.25">
      <c r="A216" s="48"/>
      <c r="B216" s="54"/>
      <c r="D216" s="8"/>
      <c r="E216" s="8" t="str">
        <f>IF(B216="","","X")</f>
        <v/>
      </c>
      <c r="F216" s="8" t="str">
        <f t="shared" ref="F216:F286" si="18">IF(E216="X","No","Yes")</f>
        <v>Yes</v>
      </c>
    </row>
    <row r="217" spans="1:6" x14ac:dyDescent="0.25">
      <c r="A217" s="48"/>
      <c r="B217" s="55" t="s">
        <v>254</v>
      </c>
      <c r="D217" s="8"/>
      <c r="E217" s="8" t="s">
        <v>71</v>
      </c>
      <c r="F217" s="8" t="str">
        <f t="shared" si="18"/>
        <v>No</v>
      </c>
    </row>
    <row r="218" spans="1:6" x14ac:dyDescent="0.25">
      <c r="A218" s="50"/>
      <c r="B218" s="51" t="s">
        <v>255</v>
      </c>
      <c r="D218" s="8"/>
      <c r="E218" s="12" t="str">
        <f t="shared" ref="E218:E223" si="19">IF(A218="X","X","")</f>
        <v/>
      </c>
      <c r="F218" s="8" t="str">
        <f t="shared" si="18"/>
        <v>Yes</v>
      </c>
    </row>
    <row r="219" spans="1:6" ht="26.4" x14ac:dyDescent="0.25">
      <c r="A219" s="50"/>
      <c r="B219" s="51" t="s">
        <v>256</v>
      </c>
      <c r="D219" s="8"/>
      <c r="E219" s="12" t="str">
        <f t="shared" si="19"/>
        <v/>
      </c>
      <c r="F219" s="8" t="str">
        <f t="shared" si="18"/>
        <v>Yes</v>
      </c>
    </row>
    <row r="220" spans="1:6" x14ac:dyDescent="0.25">
      <c r="A220" s="50"/>
      <c r="B220" s="51" t="s">
        <v>257</v>
      </c>
      <c r="D220" s="8"/>
      <c r="E220" s="12" t="str">
        <f t="shared" si="19"/>
        <v/>
      </c>
      <c r="F220" s="8" t="str">
        <f t="shared" si="18"/>
        <v>Yes</v>
      </c>
    </row>
    <row r="221" spans="1:6" x14ac:dyDescent="0.25">
      <c r="A221" s="50"/>
      <c r="B221" s="51" t="s">
        <v>258</v>
      </c>
      <c r="D221" s="8"/>
      <c r="E221" s="12" t="str">
        <f t="shared" si="19"/>
        <v/>
      </c>
      <c r="F221" s="8" t="str">
        <f t="shared" si="18"/>
        <v>Yes</v>
      </c>
    </row>
    <row r="222" spans="1:6" x14ac:dyDescent="0.25">
      <c r="A222" s="50"/>
      <c r="B222" s="51" t="s">
        <v>259</v>
      </c>
      <c r="D222" s="8"/>
      <c r="E222" s="12" t="str">
        <f t="shared" si="19"/>
        <v/>
      </c>
      <c r="F222" s="8" t="str">
        <f t="shared" si="18"/>
        <v>Yes</v>
      </c>
    </row>
    <row r="223" spans="1:6" x14ac:dyDescent="0.25">
      <c r="A223" s="50"/>
      <c r="B223" s="51" t="s">
        <v>260</v>
      </c>
      <c r="D223" s="8"/>
      <c r="E223" s="12" t="str">
        <f t="shared" si="19"/>
        <v/>
      </c>
      <c r="F223" s="8" t="str">
        <f t="shared" si="18"/>
        <v>Yes</v>
      </c>
    </row>
    <row r="224" spans="1:6" x14ac:dyDescent="0.25">
      <c r="A224" s="48"/>
      <c r="B224" s="56" t="s">
        <v>140</v>
      </c>
      <c r="D224" s="8"/>
      <c r="E224" s="8" t="str">
        <f>E225</f>
        <v/>
      </c>
      <c r="F224" s="8" t="str">
        <f t="shared" si="18"/>
        <v>Yes</v>
      </c>
    </row>
    <row r="225" spans="1:6" ht="46.2" customHeight="1" x14ac:dyDescent="0.25">
      <c r="A225" s="48"/>
      <c r="B225" s="54"/>
      <c r="D225" s="8"/>
      <c r="E225" s="8" t="str">
        <f>IF(B225="","","X")</f>
        <v/>
      </c>
      <c r="F225" s="8" t="str">
        <f t="shared" si="18"/>
        <v>Yes</v>
      </c>
    </row>
    <row r="226" spans="1:6" x14ac:dyDescent="0.25">
      <c r="A226" s="48"/>
      <c r="B226" s="55" t="s">
        <v>261</v>
      </c>
      <c r="D226" s="8"/>
      <c r="E226" s="8" t="s">
        <v>71</v>
      </c>
      <c r="F226" s="8" t="str">
        <f t="shared" ref="F226" si="20">IF(E226="X","No","Yes")</f>
        <v>No</v>
      </c>
    </row>
    <row r="227" spans="1:6" x14ac:dyDescent="0.25">
      <c r="A227" s="50"/>
      <c r="B227" s="51" t="s">
        <v>262</v>
      </c>
      <c r="D227" s="8"/>
      <c r="E227" s="12" t="str">
        <f>IF(A227="X","X","")</f>
        <v/>
      </c>
      <c r="F227" s="8" t="str">
        <f>IF(E227="X","No","Yes")</f>
        <v>Yes</v>
      </c>
    </row>
    <row r="228" spans="1:6" x14ac:dyDescent="0.25">
      <c r="A228" s="48"/>
      <c r="B228" s="127" t="s">
        <v>142</v>
      </c>
      <c r="D228" s="8"/>
      <c r="E228" s="8" t="str">
        <f>E229</f>
        <v/>
      </c>
      <c r="F228" s="8" t="str">
        <f t="shared" ref="F228:F229" si="21">IF(E228="X","No","Yes")</f>
        <v>Yes</v>
      </c>
    </row>
    <row r="229" spans="1:6" ht="46.95" customHeight="1" thickBot="1" x14ac:dyDescent="0.3">
      <c r="A229" s="48"/>
      <c r="B229" s="29"/>
      <c r="D229" s="8"/>
      <c r="E229" s="8" t="str">
        <f>IF(B229="","","X")</f>
        <v/>
      </c>
      <c r="F229" s="8" t="str">
        <f t="shared" si="21"/>
        <v>Yes</v>
      </c>
    </row>
    <row r="230" spans="1:6" ht="35.4" customHeight="1" x14ac:dyDescent="0.25">
      <c r="A230" s="48"/>
      <c r="B230" s="153" t="s">
        <v>263</v>
      </c>
      <c r="D230" s="8"/>
      <c r="E230" s="8" t="s">
        <v>71</v>
      </c>
      <c r="F230" s="8" t="str">
        <f t="shared" si="18"/>
        <v>No</v>
      </c>
    </row>
    <row r="231" spans="1:6" ht="20.399999999999999" customHeight="1" thickBot="1" x14ac:dyDescent="0.3">
      <c r="A231" s="71" t="s">
        <v>122</v>
      </c>
      <c r="B231" s="26" t="s">
        <v>123</v>
      </c>
      <c r="D231" s="8"/>
      <c r="E231" s="8" t="s">
        <v>71</v>
      </c>
      <c r="F231" s="8" t="str">
        <f t="shared" si="18"/>
        <v>No</v>
      </c>
    </row>
    <row r="232" spans="1:6" x14ac:dyDescent="0.25">
      <c r="A232" s="48"/>
      <c r="B232" s="49" t="s">
        <v>264</v>
      </c>
      <c r="D232" s="8"/>
      <c r="E232" s="8" t="s">
        <v>71</v>
      </c>
      <c r="F232" s="8" t="str">
        <f t="shared" si="18"/>
        <v>No</v>
      </c>
    </row>
    <row r="233" spans="1:6" x14ac:dyDescent="0.25">
      <c r="A233" s="50"/>
      <c r="B233" s="51" t="s">
        <v>265</v>
      </c>
      <c r="D233" s="8"/>
      <c r="E233" s="12" t="str">
        <f t="shared" ref="E233:E239" si="22">IF(A233="X","X","")</f>
        <v/>
      </c>
      <c r="F233" s="8" t="str">
        <f t="shared" si="18"/>
        <v>Yes</v>
      </c>
    </row>
    <row r="234" spans="1:6" x14ac:dyDescent="0.25">
      <c r="A234" s="50"/>
      <c r="B234" s="51" t="s">
        <v>266</v>
      </c>
      <c r="D234" s="8"/>
      <c r="E234" s="12" t="str">
        <f t="shared" si="22"/>
        <v/>
      </c>
      <c r="F234" s="8" t="str">
        <f t="shared" si="18"/>
        <v>Yes</v>
      </c>
    </row>
    <row r="235" spans="1:6" x14ac:dyDescent="0.25">
      <c r="A235" s="50"/>
      <c r="B235" s="51" t="s">
        <v>267</v>
      </c>
      <c r="D235" s="8"/>
      <c r="E235" s="12" t="str">
        <f t="shared" si="22"/>
        <v/>
      </c>
      <c r="F235" s="8" t="str">
        <f t="shared" si="18"/>
        <v>Yes</v>
      </c>
    </row>
    <row r="236" spans="1:6" x14ac:dyDescent="0.25">
      <c r="A236" s="50"/>
      <c r="B236" s="51" t="s">
        <v>268</v>
      </c>
      <c r="D236" s="8"/>
      <c r="E236" s="12" t="str">
        <f t="shared" si="22"/>
        <v/>
      </c>
      <c r="F236" s="8" t="str">
        <f t="shared" si="18"/>
        <v>Yes</v>
      </c>
    </row>
    <row r="237" spans="1:6" x14ac:dyDescent="0.25">
      <c r="A237" s="50"/>
      <c r="B237" s="51" t="s">
        <v>269</v>
      </c>
      <c r="D237" s="8"/>
      <c r="E237" s="12" t="str">
        <f t="shared" si="22"/>
        <v/>
      </c>
      <c r="F237" s="8" t="str">
        <f t="shared" si="18"/>
        <v>Yes</v>
      </c>
    </row>
    <row r="238" spans="1:6" x14ac:dyDescent="0.25">
      <c r="A238" s="50"/>
      <c r="B238" s="51" t="s">
        <v>270</v>
      </c>
      <c r="D238" s="8"/>
      <c r="E238" s="12"/>
      <c r="F238" s="8"/>
    </row>
    <row r="239" spans="1:6" x14ac:dyDescent="0.25">
      <c r="A239" s="50"/>
      <c r="B239" s="51" t="s">
        <v>271</v>
      </c>
      <c r="D239" s="8"/>
      <c r="E239" s="12" t="str">
        <f t="shared" si="22"/>
        <v/>
      </c>
      <c r="F239" s="8" t="str">
        <f t="shared" si="18"/>
        <v>Yes</v>
      </c>
    </row>
    <row r="240" spans="1:6" x14ac:dyDescent="0.25">
      <c r="A240" s="60"/>
      <c r="B240" s="53" t="s">
        <v>132</v>
      </c>
      <c r="D240" s="8"/>
      <c r="E240" s="8" t="s">
        <v>89</v>
      </c>
      <c r="F240" s="8" t="str">
        <f t="shared" si="18"/>
        <v>Yes</v>
      </c>
    </row>
    <row r="241" spans="1:6" x14ac:dyDescent="0.25">
      <c r="A241" s="60"/>
      <c r="B241" s="54"/>
      <c r="D241" s="8"/>
      <c r="E241" s="8" t="str">
        <f>IF(B241="","","X")</f>
        <v/>
      </c>
      <c r="F241" s="8" t="str">
        <f t="shared" si="18"/>
        <v>Yes</v>
      </c>
    </row>
    <row r="242" spans="1:6" x14ac:dyDescent="0.25">
      <c r="A242" s="60"/>
      <c r="B242" s="55" t="s">
        <v>272</v>
      </c>
      <c r="D242" s="8"/>
      <c r="E242" s="8" t="s">
        <v>71</v>
      </c>
      <c r="F242" s="8" t="str">
        <f t="shared" si="18"/>
        <v>No</v>
      </c>
    </row>
    <row r="243" spans="1:6" ht="26.4" x14ac:dyDescent="0.25">
      <c r="A243" s="60"/>
      <c r="B243" s="53" t="s">
        <v>273</v>
      </c>
      <c r="D243" s="8"/>
      <c r="E243" s="8" t="str">
        <f>E244</f>
        <v/>
      </c>
      <c r="F243" s="8" t="str">
        <f t="shared" si="18"/>
        <v>Yes</v>
      </c>
    </row>
    <row r="244" spans="1:6" x14ac:dyDescent="0.25">
      <c r="A244" s="60"/>
      <c r="B244" s="63"/>
      <c r="D244" s="8"/>
      <c r="E244" s="8" t="str">
        <f>IF(B244="","","X")</f>
        <v/>
      </c>
      <c r="F244" s="8" t="str">
        <f t="shared" si="18"/>
        <v>Yes</v>
      </c>
    </row>
    <row r="245" spans="1:6" ht="26.4" x14ac:dyDescent="0.25">
      <c r="A245" s="60"/>
      <c r="B245" s="53" t="s">
        <v>274</v>
      </c>
      <c r="D245" s="8"/>
      <c r="E245" s="8" t="str">
        <f>E246</f>
        <v/>
      </c>
      <c r="F245" s="8" t="str">
        <f t="shared" si="18"/>
        <v>Yes</v>
      </c>
    </row>
    <row r="246" spans="1:6" x14ac:dyDescent="0.25">
      <c r="A246" s="60"/>
      <c r="B246" s="63"/>
      <c r="D246" s="8"/>
      <c r="E246" s="8" t="str">
        <f>IF(B246="","","X")</f>
        <v/>
      </c>
      <c r="F246" s="8" t="str">
        <f t="shared" si="18"/>
        <v>Yes</v>
      </c>
    </row>
    <row r="247" spans="1:6" x14ac:dyDescent="0.25">
      <c r="A247" s="60"/>
      <c r="B247" s="57" t="s">
        <v>275</v>
      </c>
      <c r="D247" s="8"/>
      <c r="E247" s="8" t="s">
        <v>71</v>
      </c>
      <c r="F247" s="8" t="str">
        <f t="shared" si="18"/>
        <v>No</v>
      </c>
    </row>
    <row r="248" spans="1:6" x14ac:dyDescent="0.25">
      <c r="A248" s="50"/>
      <c r="B248" s="51" t="s">
        <v>276</v>
      </c>
      <c r="D248" s="8"/>
      <c r="E248" s="12" t="str">
        <f>IF(A248="X","X","")</f>
        <v/>
      </c>
      <c r="F248" s="8" t="str">
        <f>IF(E248="X","No","Yes")</f>
        <v>Yes</v>
      </c>
    </row>
    <row r="249" spans="1:6" x14ac:dyDescent="0.25">
      <c r="A249" s="50"/>
      <c r="B249" s="51" t="s">
        <v>277</v>
      </c>
      <c r="D249" s="8"/>
      <c r="E249" s="12" t="str">
        <f>IF(A249="X","X","")</f>
        <v/>
      </c>
      <c r="F249" s="8" t="str">
        <f t="shared" si="18"/>
        <v>Yes</v>
      </c>
    </row>
    <row r="250" spans="1:6" x14ac:dyDescent="0.25">
      <c r="A250" s="50"/>
      <c r="B250" s="51" t="s">
        <v>278</v>
      </c>
      <c r="D250" s="8"/>
      <c r="E250" s="12" t="str">
        <f t="shared" ref="E250:E253" si="23">IF(A250="X","X","")</f>
        <v/>
      </c>
      <c r="F250" s="8" t="str">
        <f t="shared" si="18"/>
        <v>Yes</v>
      </c>
    </row>
    <row r="251" spans="1:6" x14ac:dyDescent="0.25">
      <c r="A251" s="50"/>
      <c r="B251" s="51" t="s">
        <v>279</v>
      </c>
      <c r="D251" s="8"/>
      <c r="E251" s="12" t="str">
        <f t="shared" si="23"/>
        <v/>
      </c>
      <c r="F251" s="8" t="str">
        <f t="shared" si="18"/>
        <v>Yes</v>
      </c>
    </row>
    <row r="252" spans="1:6" ht="26.4" x14ac:dyDescent="0.25">
      <c r="A252" s="50"/>
      <c r="B252" s="51" t="s">
        <v>280</v>
      </c>
      <c r="D252" s="8"/>
      <c r="E252" s="12" t="str">
        <f t="shared" si="23"/>
        <v/>
      </c>
      <c r="F252" s="8" t="str">
        <f t="shared" si="18"/>
        <v>Yes</v>
      </c>
    </row>
    <row r="253" spans="1:6" ht="26.4" x14ac:dyDescent="0.25">
      <c r="A253" s="50"/>
      <c r="B253" s="51" t="s">
        <v>281</v>
      </c>
      <c r="D253" s="8"/>
      <c r="E253" s="12" t="str">
        <f t="shared" si="23"/>
        <v/>
      </c>
      <c r="F253" s="8" t="str">
        <f t="shared" si="18"/>
        <v>Yes</v>
      </c>
    </row>
    <row r="254" spans="1:6" x14ac:dyDescent="0.25">
      <c r="A254" s="48"/>
      <c r="B254" s="127" t="s">
        <v>140</v>
      </c>
      <c r="D254" s="8"/>
      <c r="E254" s="8" t="str">
        <f>E255</f>
        <v/>
      </c>
      <c r="F254" s="8" t="str">
        <f t="shared" ref="F254:F259" si="24">IF(E254="X","No","Yes")</f>
        <v>Yes</v>
      </c>
    </row>
    <row r="255" spans="1:6" ht="51" customHeight="1" x14ac:dyDescent="0.25">
      <c r="A255" s="48"/>
      <c r="B255" s="32"/>
      <c r="D255" s="8"/>
      <c r="E255" s="8" t="str">
        <f>IF(B255="","","X")</f>
        <v/>
      </c>
      <c r="F255" s="8" t="str">
        <f t="shared" si="24"/>
        <v>Yes</v>
      </c>
    </row>
    <row r="256" spans="1:6" x14ac:dyDescent="0.25">
      <c r="A256" s="48"/>
      <c r="B256" s="57" t="s">
        <v>282</v>
      </c>
      <c r="D256" s="8"/>
      <c r="E256" s="8" t="s">
        <v>71</v>
      </c>
      <c r="F256" s="8" t="str">
        <f t="shared" si="24"/>
        <v>No</v>
      </c>
    </row>
    <row r="257" spans="1:6" x14ac:dyDescent="0.25">
      <c r="A257" s="50"/>
      <c r="B257" s="51" t="s">
        <v>283</v>
      </c>
      <c r="D257" s="8"/>
      <c r="E257" s="12" t="str">
        <f>IF(A257="X","X","")</f>
        <v/>
      </c>
      <c r="F257" s="8" t="str">
        <f>IF(E257="X","No","Yes")</f>
        <v>Yes</v>
      </c>
    </row>
    <row r="258" spans="1:6" x14ac:dyDescent="0.25">
      <c r="A258" s="48"/>
      <c r="B258" s="56" t="s">
        <v>142</v>
      </c>
      <c r="D258" s="8"/>
      <c r="E258" s="8" t="str">
        <f>E259</f>
        <v/>
      </c>
      <c r="F258" s="8" t="str">
        <f t="shared" si="24"/>
        <v>Yes</v>
      </c>
    </row>
    <row r="259" spans="1:6" ht="49.2" customHeight="1" x14ac:dyDescent="0.25">
      <c r="A259" s="48"/>
      <c r="B259" s="54"/>
      <c r="D259" s="8"/>
      <c r="E259" s="8" t="str">
        <f>IF(B259="","","X")</f>
        <v/>
      </c>
      <c r="F259" s="8" t="str">
        <f t="shared" si="24"/>
        <v>Yes</v>
      </c>
    </row>
    <row r="260" spans="1:6" ht="25.2" customHeight="1" x14ac:dyDescent="0.25">
      <c r="A260" s="48"/>
      <c r="B260" s="154" t="s">
        <v>284</v>
      </c>
      <c r="D260" s="8"/>
      <c r="E260" s="8" t="s">
        <v>71</v>
      </c>
      <c r="F260" s="8" t="str">
        <f t="shared" si="18"/>
        <v>No</v>
      </c>
    </row>
    <row r="261" spans="1:6" ht="16.2" customHeight="1" x14ac:dyDescent="0.25">
      <c r="A261" s="71" t="s">
        <v>122</v>
      </c>
      <c r="B261" s="58" t="s">
        <v>123</v>
      </c>
      <c r="D261" s="8"/>
      <c r="E261" s="8" t="s">
        <v>71</v>
      </c>
      <c r="F261" s="8" t="str">
        <f t="shared" si="18"/>
        <v>No</v>
      </c>
    </row>
    <row r="262" spans="1:6" x14ac:dyDescent="0.25">
      <c r="A262" s="48"/>
      <c r="B262" s="57" t="s">
        <v>285</v>
      </c>
      <c r="D262" s="8"/>
      <c r="E262" s="8" t="s">
        <v>71</v>
      </c>
      <c r="F262" s="8" t="str">
        <f t="shared" si="18"/>
        <v>No</v>
      </c>
    </row>
    <row r="263" spans="1:6" x14ac:dyDescent="0.25">
      <c r="A263" s="50"/>
      <c r="B263" s="51" t="s">
        <v>286</v>
      </c>
      <c r="D263" s="8"/>
      <c r="E263" s="12" t="str">
        <f>IF(A263="X","X","")</f>
        <v/>
      </c>
      <c r="F263" s="8" t="str">
        <f t="shared" si="18"/>
        <v>Yes</v>
      </c>
    </row>
    <row r="264" spans="1:6" x14ac:dyDescent="0.25">
      <c r="A264" s="50"/>
      <c r="B264" s="51" t="s">
        <v>265</v>
      </c>
      <c r="D264" s="8"/>
      <c r="E264" s="12" t="str">
        <f>IF(A264="X","X","")</f>
        <v/>
      </c>
      <c r="F264" s="8" t="str">
        <f t="shared" si="18"/>
        <v>Yes</v>
      </c>
    </row>
    <row r="265" spans="1:6" x14ac:dyDescent="0.25">
      <c r="A265" s="50"/>
      <c r="B265" s="51" t="s">
        <v>287</v>
      </c>
      <c r="D265" s="8"/>
      <c r="E265" s="12" t="str">
        <f>IF(A265="X","X","")</f>
        <v/>
      </c>
      <c r="F265" s="8" t="str">
        <f t="shared" si="18"/>
        <v>Yes</v>
      </c>
    </row>
    <row r="266" spans="1:6" x14ac:dyDescent="0.25">
      <c r="A266" s="48"/>
      <c r="B266" s="53" t="s">
        <v>132</v>
      </c>
      <c r="D266" s="8"/>
      <c r="E266" s="8" t="s">
        <v>89</v>
      </c>
      <c r="F266" s="8" t="str">
        <f t="shared" si="18"/>
        <v>Yes</v>
      </c>
    </row>
    <row r="267" spans="1:6" x14ac:dyDescent="0.25">
      <c r="A267" s="48"/>
      <c r="B267" s="54"/>
      <c r="D267" s="8"/>
      <c r="E267" s="8" t="str">
        <f>IF(B267="","","X")</f>
        <v/>
      </c>
      <c r="F267" s="8" t="str">
        <f t="shared" si="18"/>
        <v>Yes</v>
      </c>
    </row>
    <row r="268" spans="1:6" x14ac:dyDescent="0.25">
      <c r="A268" s="48"/>
      <c r="B268" s="57" t="s">
        <v>288</v>
      </c>
      <c r="D268" s="8"/>
      <c r="E268" s="8" t="s">
        <v>71</v>
      </c>
      <c r="F268" s="8" t="str">
        <f t="shared" si="18"/>
        <v>No</v>
      </c>
    </row>
    <row r="269" spans="1:6" x14ac:dyDescent="0.25">
      <c r="A269" s="50"/>
      <c r="B269" s="51" t="s">
        <v>289</v>
      </c>
      <c r="D269" s="8"/>
      <c r="E269" s="12" t="str">
        <f>IF(A269="X","X","")</f>
        <v/>
      </c>
      <c r="F269" s="8" t="str">
        <f t="shared" si="18"/>
        <v>Yes</v>
      </c>
    </row>
    <row r="270" spans="1:6" x14ac:dyDescent="0.25">
      <c r="A270" s="50"/>
      <c r="B270" s="51" t="s">
        <v>290</v>
      </c>
      <c r="D270" s="8"/>
      <c r="E270" s="12" t="str">
        <f>IF(A270="X","X","")</f>
        <v/>
      </c>
      <c r="F270" s="8" t="str">
        <f t="shared" si="18"/>
        <v>Yes</v>
      </c>
    </row>
    <row r="271" spans="1:6" x14ac:dyDescent="0.25">
      <c r="A271" s="48"/>
      <c r="B271" s="56" t="s">
        <v>140</v>
      </c>
      <c r="D271" s="8"/>
      <c r="E271" s="8" t="str">
        <f>E272</f>
        <v/>
      </c>
      <c r="F271" s="8" t="str">
        <f t="shared" si="18"/>
        <v>Yes</v>
      </c>
    </row>
    <row r="272" spans="1:6" ht="51" customHeight="1" x14ac:dyDescent="0.25">
      <c r="A272" s="48"/>
      <c r="B272" s="54"/>
      <c r="D272" s="8"/>
      <c r="E272" s="8" t="str">
        <f>IF(B272="","","X")</f>
        <v/>
      </c>
      <c r="F272" s="8" t="str">
        <f t="shared" si="18"/>
        <v>Yes</v>
      </c>
    </row>
    <row r="273" spans="1:6" x14ac:dyDescent="0.25">
      <c r="A273" s="48"/>
      <c r="B273" s="56" t="s">
        <v>142</v>
      </c>
      <c r="D273" s="8"/>
      <c r="E273" s="8" t="str">
        <f>E274</f>
        <v/>
      </c>
      <c r="F273" s="8" t="str">
        <f t="shared" si="18"/>
        <v>Yes</v>
      </c>
    </row>
    <row r="274" spans="1:6" ht="51.6" customHeight="1" x14ac:dyDescent="0.25">
      <c r="A274" s="48"/>
      <c r="B274" s="54"/>
      <c r="D274" s="8"/>
      <c r="E274" s="8" t="str">
        <f>IF(B274="","","X")</f>
        <v/>
      </c>
      <c r="F274" s="8" t="str">
        <f t="shared" si="18"/>
        <v>Yes</v>
      </c>
    </row>
    <row r="275" spans="1:6" ht="63" customHeight="1" x14ac:dyDescent="0.25">
      <c r="A275" s="48"/>
      <c r="B275" s="154" t="s">
        <v>291</v>
      </c>
      <c r="D275" s="8"/>
      <c r="E275" s="8" t="s">
        <v>71</v>
      </c>
      <c r="F275" s="8" t="str">
        <f t="shared" si="18"/>
        <v>No</v>
      </c>
    </row>
    <row r="276" spans="1:6" ht="19.95" customHeight="1" thickBot="1" x14ac:dyDescent="0.3">
      <c r="A276" s="71" t="s">
        <v>122</v>
      </c>
      <c r="B276" s="26" t="s">
        <v>123</v>
      </c>
      <c r="D276" s="8"/>
      <c r="E276" s="8" t="s">
        <v>71</v>
      </c>
      <c r="F276" s="8" t="str">
        <f t="shared" si="18"/>
        <v>No</v>
      </c>
    </row>
    <row r="277" spans="1:6" x14ac:dyDescent="0.25">
      <c r="A277" s="48"/>
      <c r="B277" s="49" t="s">
        <v>292</v>
      </c>
      <c r="D277" s="8"/>
      <c r="E277" s="8" t="s">
        <v>71</v>
      </c>
      <c r="F277" s="8" t="str">
        <f t="shared" si="18"/>
        <v>No</v>
      </c>
    </row>
    <row r="278" spans="1:6" x14ac:dyDescent="0.25">
      <c r="A278" s="50"/>
      <c r="B278" s="51" t="s">
        <v>293</v>
      </c>
      <c r="D278" s="8"/>
      <c r="E278" s="12" t="str">
        <f>IF(A278="X","X","")</f>
        <v/>
      </c>
      <c r="F278" s="8" t="str">
        <f t="shared" si="18"/>
        <v>Yes</v>
      </c>
    </row>
    <row r="279" spans="1:6" x14ac:dyDescent="0.25">
      <c r="A279" s="50"/>
      <c r="B279" s="51" t="s">
        <v>294</v>
      </c>
      <c r="D279" s="8"/>
      <c r="E279" s="12" t="str">
        <f>IF(A279="X","X","")</f>
        <v/>
      </c>
      <c r="F279" s="8" t="str">
        <f t="shared" si="18"/>
        <v>Yes</v>
      </c>
    </row>
    <row r="280" spans="1:6" x14ac:dyDescent="0.25">
      <c r="A280" s="50"/>
      <c r="B280" s="51" t="s">
        <v>295</v>
      </c>
      <c r="D280" s="8"/>
      <c r="E280" s="12" t="str">
        <f>IF(A280="X","X","")</f>
        <v/>
      </c>
      <c r="F280" s="8" t="str">
        <f t="shared" si="18"/>
        <v>Yes</v>
      </c>
    </row>
    <row r="281" spans="1:6" x14ac:dyDescent="0.25">
      <c r="A281" s="50"/>
      <c r="B281" s="51" t="s">
        <v>296</v>
      </c>
      <c r="D281" s="8"/>
      <c r="E281" s="12" t="str">
        <f>IF(A281="X","X","")</f>
        <v/>
      </c>
      <c r="F281" s="8" t="str">
        <f t="shared" si="18"/>
        <v>Yes</v>
      </c>
    </row>
    <row r="282" spans="1:6" x14ac:dyDescent="0.25">
      <c r="A282" s="48"/>
      <c r="B282" s="21" t="s">
        <v>132</v>
      </c>
      <c r="D282" s="8"/>
      <c r="E282" s="8" t="s">
        <v>89</v>
      </c>
      <c r="F282" s="8" t="str">
        <f t="shared" si="18"/>
        <v>Yes</v>
      </c>
    </row>
    <row r="283" spans="1:6" ht="13.8" thickBot="1" x14ac:dyDescent="0.3">
      <c r="A283" s="48"/>
      <c r="B283" s="29"/>
      <c r="D283" s="8"/>
      <c r="E283" s="8" t="str">
        <f>IF(B283="","","X")</f>
        <v/>
      </c>
      <c r="F283" s="8" t="str">
        <f t="shared" si="18"/>
        <v>Yes</v>
      </c>
    </row>
    <row r="284" spans="1:6" ht="13.8" thickBot="1" x14ac:dyDescent="0.3">
      <c r="A284" s="48"/>
      <c r="B284" s="45" t="s">
        <v>297</v>
      </c>
      <c r="D284" s="8"/>
      <c r="E284" s="8" t="s">
        <v>71</v>
      </c>
      <c r="F284" s="8" t="str">
        <f t="shared" si="18"/>
        <v>No</v>
      </c>
    </row>
    <row r="285" spans="1:6" x14ac:dyDescent="0.25">
      <c r="A285" s="48"/>
      <c r="B285" s="22" t="s">
        <v>298</v>
      </c>
      <c r="D285" s="8"/>
      <c r="E285" s="8" t="str">
        <f>E286</f>
        <v/>
      </c>
      <c r="F285" s="8" t="str">
        <f t="shared" si="18"/>
        <v>Yes</v>
      </c>
    </row>
    <row r="286" spans="1:6" x14ac:dyDescent="0.25">
      <c r="A286" s="48"/>
      <c r="B286" s="32"/>
      <c r="D286" s="8"/>
      <c r="E286" s="8" t="str">
        <f>IF(B286="","","X")</f>
        <v/>
      </c>
      <c r="F286" s="8" t="str">
        <f t="shared" si="18"/>
        <v>Yes</v>
      </c>
    </row>
    <row r="287" spans="1:6" x14ac:dyDescent="0.25">
      <c r="A287" s="48"/>
      <c r="B287" s="21" t="s">
        <v>299</v>
      </c>
      <c r="D287" s="8"/>
      <c r="E287" s="8" t="str">
        <f>E288</f>
        <v/>
      </c>
      <c r="F287" s="8" t="str">
        <f t="shared" ref="F287:F360" si="25">IF(E287="X","No","Yes")</f>
        <v>Yes</v>
      </c>
    </row>
    <row r="288" spans="1:6" ht="13.8" thickBot="1" x14ac:dyDescent="0.3">
      <c r="A288" s="48"/>
      <c r="B288" s="29"/>
      <c r="D288" s="8"/>
      <c r="E288" s="8" t="str">
        <f>IF(B288="","","X")</f>
        <v/>
      </c>
      <c r="F288" s="8" t="str">
        <f t="shared" si="25"/>
        <v>Yes</v>
      </c>
    </row>
    <row r="289" spans="1:6" x14ac:dyDescent="0.25">
      <c r="A289" s="48"/>
      <c r="B289" s="49" t="s">
        <v>300</v>
      </c>
      <c r="D289" s="8"/>
      <c r="E289" s="8" t="s">
        <v>71</v>
      </c>
      <c r="F289" s="8" t="str">
        <f t="shared" si="25"/>
        <v>No</v>
      </c>
    </row>
    <row r="290" spans="1:6" x14ac:dyDescent="0.25">
      <c r="A290" s="50"/>
      <c r="B290" s="51" t="s">
        <v>301</v>
      </c>
      <c r="D290" s="8"/>
      <c r="E290" s="12" t="str">
        <f>IF(A290="X","X","")</f>
        <v/>
      </c>
      <c r="F290" s="8" t="str">
        <f t="shared" si="25"/>
        <v>Yes</v>
      </c>
    </row>
    <row r="291" spans="1:6" x14ac:dyDescent="0.25">
      <c r="A291" s="50"/>
      <c r="B291" s="51" t="s">
        <v>302</v>
      </c>
      <c r="D291" s="8"/>
      <c r="E291" s="12" t="str">
        <f>IF(A291="X","X","")</f>
        <v/>
      </c>
      <c r="F291" s="8" t="str">
        <f t="shared" si="25"/>
        <v>Yes</v>
      </c>
    </row>
    <row r="292" spans="1:6" x14ac:dyDescent="0.25">
      <c r="A292" s="50"/>
      <c r="B292" s="51" t="s">
        <v>303</v>
      </c>
      <c r="D292" s="8"/>
      <c r="E292" s="12" t="str">
        <f>IF(A292="X","X","")</f>
        <v/>
      </c>
      <c r="F292" s="8" t="str">
        <f t="shared" si="25"/>
        <v>Yes</v>
      </c>
    </row>
    <row r="293" spans="1:6" x14ac:dyDescent="0.25">
      <c r="A293" s="48"/>
      <c r="B293" s="127" t="s">
        <v>140</v>
      </c>
      <c r="D293" s="8"/>
      <c r="E293" s="8" t="str">
        <f>E294</f>
        <v/>
      </c>
      <c r="F293" s="8" t="str">
        <f t="shared" si="25"/>
        <v>Yes</v>
      </c>
    </row>
    <row r="294" spans="1:6" ht="47.4" customHeight="1" thickBot="1" x14ac:dyDescent="0.3">
      <c r="A294" s="48"/>
      <c r="B294" s="29"/>
      <c r="D294" s="8"/>
      <c r="E294" s="8" t="str">
        <f>IF(B294="","","X")</f>
        <v/>
      </c>
      <c r="F294" s="8" t="str">
        <f t="shared" si="25"/>
        <v>Yes</v>
      </c>
    </row>
    <row r="295" spans="1:6" x14ac:dyDescent="0.25">
      <c r="A295" s="48"/>
      <c r="B295" s="127" t="s">
        <v>142</v>
      </c>
      <c r="D295" s="8"/>
      <c r="E295" s="8" t="str">
        <f>E296</f>
        <v/>
      </c>
      <c r="F295" s="8" t="str">
        <f t="shared" si="25"/>
        <v>Yes</v>
      </c>
    </row>
    <row r="296" spans="1:6" ht="43.95" customHeight="1" thickBot="1" x14ac:dyDescent="0.3">
      <c r="A296" s="48"/>
      <c r="B296" s="29"/>
      <c r="D296" s="8"/>
      <c r="E296" s="8" t="str">
        <f>IF(B296="","","X")</f>
        <v/>
      </c>
      <c r="F296" s="8" t="str">
        <f t="shared" si="25"/>
        <v>Yes</v>
      </c>
    </row>
    <row r="297" spans="1:6" ht="75.599999999999994" customHeight="1" x14ac:dyDescent="0.25">
      <c r="A297" s="48"/>
      <c r="B297" s="153" t="s">
        <v>304</v>
      </c>
      <c r="D297" s="8"/>
      <c r="E297" s="8" t="s">
        <v>71</v>
      </c>
      <c r="F297" s="8" t="str">
        <f t="shared" si="25"/>
        <v>No</v>
      </c>
    </row>
    <row r="298" spans="1:6" ht="34.200000000000003" x14ac:dyDescent="0.25">
      <c r="A298" s="48"/>
      <c r="B298" s="155" t="s">
        <v>305</v>
      </c>
      <c r="D298" s="8"/>
      <c r="E298" s="8" t="s">
        <v>89</v>
      </c>
      <c r="F298" s="8" t="str">
        <f t="shared" si="25"/>
        <v>Yes</v>
      </c>
    </row>
    <row r="299" spans="1:6" ht="19.2" customHeight="1" thickBot="1" x14ac:dyDescent="0.3">
      <c r="A299" s="71" t="s">
        <v>122</v>
      </c>
      <c r="B299" s="26" t="s">
        <v>123</v>
      </c>
      <c r="D299" s="8"/>
      <c r="E299" s="8" t="s">
        <v>71</v>
      </c>
      <c r="F299" s="8" t="str">
        <f t="shared" si="25"/>
        <v>No</v>
      </c>
    </row>
    <row r="300" spans="1:6" x14ac:dyDescent="0.25">
      <c r="A300" s="48"/>
      <c r="B300" s="49" t="s">
        <v>306</v>
      </c>
      <c r="D300" s="8"/>
      <c r="E300" s="8" t="s">
        <v>71</v>
      </c>
      <c r="F300" s="8" t="str">
        <f t="shared" si="25"/>
        <v>No</v>
      </c>
    </row>
    <row r="301" spans="1:6" x14ac:dyDescent="0.25">
      <c r="A301" s="50"/>
      <c r="B301" s="51" t="s">
        <v>307</v>
      </c>
      <c r="D301" s="8"/>
      <c r="E301" s="12" t="str">
        <f>IF(A301="X","X","")</f>
        <v/>
      </c>
      <c r="F301" s="8" t="str">
        <f t="shared" si="25"/>
        <v>Yes</v>
      </c>
    </row>
    <row r="302" spans="1:6" x14ac:dyDescent="0.25">
      <c r="A302" s="50"/>
      <c r="B302" s="51" t="s">
        <v>308</v>
      </c>
      <c r="D302" s="8"/>
      <c r="E302" s="12" t="str">
        <f>IF(A302="X","X","")</f>
        <v/>
      </c>
      <c r="F302" s="8" t="str">
        <f t="shared" si="25"/>
        <v>Yes</v>
      </c>
    </row>
    <row r="303" spans="1:6" x14ac:dyDescent="0.25">
      <c r="A303" s="50"/>
      <c r="B303" s="51" t="s">
        <v>309</v>
      </c>
      <c r="D303" s="8"/>
      <c r="E303" s="12" t="str">
        <f>IF(A303="X","X","")</f>
        <v/>
      </c>
      <c r="F303" s="8" t="str">
        <f t="shared" si="25"/>
        <v>Yes</v>
      </c>
    </row>
    <row r="304" spans="1:6" x14ac:dyDescent="0.25">
      <c r="A304" s="48"/>
      <c r="B304" s="21" t="s">
        <v>132</v>
      </c>
      <c r="D304" s="8"/>
      <c r="E304" s="8" t="s">
        <v>89</v>
      </c>
      <c r="F304" s="8" t="str">
        <f t="shared" si="25"/>
        <v>Yes</v>
      </c>
    </row>
    <row r="305" spans="1:6" ht="13.8" thickBot="1" x14ac:dyDescent="0.3">
      <c r="A305" s="48"/>
      <c r="B305" s="29"/>
      <c r="D305" s="8"/>
      <c r="E305" s="8" t="str">
        <f>IF(B305="","","X")</f>
        <v/>
      </c>
      <c r="F305" s="8" t="str">
        <f t="shared" si="25"/>
        <v>Yes</v>
      </c>
    </row>
    <row r="306" spans="1:6" x14ac:dyDescent="0.25">
      <c r="A306" s="48"/>
      <c r="B306" s="49" t="s">
        <v>310</v>
      </c>
      <c r="D306" s="8"/>
      <c r="E306" s="8" t="s">
        <v>71</v>
      </c>
      <c r="F306" s="8" t="str">
        <f t="shared" si="25"/>
        <v>No</v>
      </c>
    </row>
    <row r="307" spans="1:6" x14ac:dyDescent="0.25">
      <c r="A307" s="50"/>
      <c r="B307" s="51" t="s">
        <v>311</v>
      </c>
      <c r="D307" s="8"/>
      <c r="E307" s="12" t="str">
        <f>IF(A307="X","X","")</f>
        <v/>
      </c>
      <c r="F307" s="8" t="str">
        <f t="shared" si="25"/>
        <v>Yes</v>
      </c>
    </row>
    <row r="308" spans="1:6" x14ac:dyDescent="0.25">
      <c r="A308" s="50"/>
      <c r="B308" s="51" t="s">
        <v>312</v>
      </c>
      <c r="D308" s="8"/>
      <c r="E308" s="12" t="str">
        <f>IF(A308="X","X","")</f>
        <v/>
      </c>
      <c r="F308" s="8" t="str">
        <f t="shared" si="25"/>
        <v>Yes</v>
      </c>
    </row>
    <row r="309" spans="1:6" x14ac:dyDescent="0.25">
      <c r="A309" s="50"/>
      <c r="B309" s="51" t="s">
        <v>313</v>
      </c>
      <c r="D309" s="8"/>
      <c r="E309" s="12" t="str">
        <f>IF(A309="X","X","")</f>
        <v/>
      </c>
      <c r="F309" s="8" t="str">
        <f t="shared" si="25"/>
        <v>Yes</v>
      </c>
    </row>
    <row r="310" spans="1:6" x14ac:dyDescent="0.25">
      <c r="A310" s="50"/>
      <c r="B310" s="51" t="s">
        <v>314</v>
      </c>
      <c r="D310" s="8"/>
      <c r="E310" s="12" t="str">
        <f>IF(A310="X","X","")</f>
        <v/>
      </c>
      <c r="F310" s="8" t="str">
        <f t="shared" si="25"/>
        <v>Yes</v>
      </c>
    </row>
    <row r="311" spans="1:6" x14ac:dyDescent="0.25">
      <c r="A311" s="48"/>
      <c r="B311" s="127" t="s">
        <v>140</v>
      </c>
      <c r="D311" s="8"/>
      <c r="E311" s="8" t="str">
        <f>E312</f>
        <v/>
      </c>
      <c r="F311" s="8" t="str">
        <f t="shared" ref="F311:F314" si="26">IF(E311="X","No","Yes")</f>
        <v>Yes</v>
      </c>
    </row>
    <row r="312" spans="1:6" ht="40.950000000000003" customHeight="1" thickBot="1" x14ac:dyDescent="0.3">
      <c r="A312" s="48"/>
      <c r="B312" s="29"/>
      <c r="D312" s="8"/>
      <c r="E312" s="8" t="str">
        <f>IF(B312="","","X")</f>
        <v/>
      </c>
      <c r="F312" s="8" t="str">
        <f t="shared" si="26"/>
        <v>Yes</v>
      </c>
    </row>
    <row r="313" spans="1:6" x14ac:dyDescent="0.25">
      <c r="A313" s="48"/>
      <c r="B313" s="127" t="s">
        <v>142</v>
      </c>
      <c r="D313" s="8"/>
      <c r="E313" s="8" t="str">
        <f>E314</f>
        <v/>
      </c>
      <c r="F313" s="8" t="str">
        <f t="shared" si="26"/>
        <v>Yes</v>
      </c>
    </row>
    <row r="314" spans="1:6" ht="46.2" customHeight="1" thickBot="1" x14ac:dyDescent="0.3">
      <c r="A314" s="48"/>
      <c r="B314" s="29"/>
      <c r="D314" s="8"/>
      <c r="E314" s="8" t="str">
        <f>IF(B314="","","X")</f>
        <v/>
      </c>
      <c r="F314" s="8" t="str">
        <f t="shared" si="26"/>
        <v>Yes</v>
      </c>
    </row>
    <row r="315" spans="1:6" ht="42" customHeight="1" x14ac:dyDescent="0.25">
      <c r="A315" s="48"/>
      <c r="B315" s="153" t="s">
        <v>315</v>
      </c>
      <c r="E315" s="8" t="s">
        <v>71</v>
      </c>
      <c r="F315" s="8" t="str">
        <f t="shared" si="25"/>
        <v>No</v>
      </c>
    </row>
    <row r="316" spans="1:6" ht="18.600000000000001" customHeight="1" thickBot="1" x14ac:dyDescent="0.3">
      <c r="A316" s="71" t="s">
        <v>122</v>
      </c>
      <c r="B316" s="26" t="s">
        <v>123</v>
      </c>
      <c r="E316" s="8" t="s">
        <v>71</v>
      </c>
      <c r="F316" s="8" t="str">
        <f t="shared" si="25"/>
        <v>No</v>
      </c>
    </row>
    <row r="317" spans="1:6" x14ac:dyDescent="0.25">
      <c r="A317" s="48"/>
      <c r="B317" s="49" t="s">
        <v>316</v>
      </c>
      <c r="E317" s="8" t="s">
        <v>71</v>
      </c>
      <c r="F317" s="8" t="str">
        <f t="shared" si="25"/>
        <v>No</v>
      </c>
    </row>
    <row r="318" spans="1:6" x14ac:dyDescent="0.25">
      <c r="A318" s="50"/>
      <c r="B318" s="51" t="s">
        <v>317</v>
      </c>
      <c r="E318" s="12" t="str">
        <f>IF(A318="X","X","")</f>
        <v/>
      </c>
      <c r="F318" s="8" t="str">
        <f t="shared" si="25"/>
        <v>Yes</v>
      </c>
    </row>
    <row r="319" spans="1:6" x14ac:dyDescent="0.25">
      <c r="A319" s="50"/>
      <c r="B319" s="51" t="s">
        <v>318</v>
      </c>
      <c r="D319" s="8"/>
      <c r="E319" s="12" t="str">
        <f>IF(A319="X","X","")</f>
        <v/>
      </c>
      <c r="F319" s="8" t="str">
        <f t="shared" si="25"/>
        <v>Yes</v>
      </c>
    </row>
    <row r="320" spans="1:6" x14ac:dyDescent="0.25">
      <c r="A320" s="48"/>
      <c r="B320" s="21" t="s">
        <v>132</v>
      </c>
      <c r="D320" s="8"/>
      <c r="E320" s="8" t="s">
        <v>89</v>
      </c>
      <c r="F320" s="8" t="str">
        <f t="shared" si="25"/>
        <v>Yes</v>
      </c>
    </row>
    <row r="321" spans="1:6" ht="13.8" thickBot="1" x14ac:dyDescent="0.3">
      <c r="A321" s="48"/>
      <c r="B321" s="29"/>
      <c r="D321" s="8"/>
      <c r="E321" s="8" t="str">
        <f>IF(B321="","","X")</f>
        <v/>
      </c>
      <c r="F321" s="8" t="str">
        <f t="shared" si="25"/>
        <v>Yes</v>
      </c>
    </row>
    <row r="322" spans="1:6" ht="13.8" thickBot="1" x14ac:dyDescent="0.3">
      <c r="A322" s="48"/>
      <c r="B322" s="45" t="s">
        <v>319</v>
      </c>
      <c r="D322" s="8"/>
      <c r="E322" s="8" t="s">
        <v>71</v>
      </c>
      <c r="F322" s="8" t="str">
        <f t="shared" si="25"/>
        <v>No</v>
      </c>
    </row>
    <row r="323" spans="1:6" x14ac:dyDescent="0.25">
      <c r="A323" s="48"/>
      <c r="B323" s="22" t="s">
        <v>320</v>
      </c>
      <c r="D323" s="8"/>
      <c r="E323" s="8" t="str">
        <f>E324</f>
        <v/>
      </c>
      <c r="F323" s="8" t="str">
        <f t="shared" si="25"/>
        <v>Yes</v>
      </c>
    </row>
    <row r="324" spans="1:6" ht="13.8" thickBot="1" x14ac:dyDescent="0.3">
      <c r="A324" s="48"/>
      <c r="B324" s="29"/>
      <c r="D324" s="8"/>
      <c r="E324" s="8" t="str">
        <f>IF(B324="","","X")</f>
        <v/>
      </c>
      <c r="F324" s="8" t="str">
        <f t="shared" si="25"/>
        <v>Yes</v>
      </c>
    </row>
    <row r="325" spans="1:6" x14ac:dyDescent="0.25">
      <c r="A325" s="48"/>
      <c r="B325" s="49" t="s">
        <v>321</v>
      </c>
      <c r="D325" s="8"/>
      <c r="E325" s="8" t="s">
        <v>71</v>
      </c>
      <c r="F325" s="8" t="str">
        <f t="shared" si="25"/>
        <v>No</v>
      </c>
    </row>
    <row r="326" spans="1:6" x14ac:dyDescent="0.25">
      <c r="A326" s="50"/>
      <c r="B326" s="51" t="s">
        <v>322</v>
      </c>
      <c r="D326" s="8"/>
      <c r="E326" s="12" t="str">
        <f>IF(A326="X","X","")</f>
        <v/>
      </c>
      <c r="F326" s="8" t="str">
        <f t="shared" si="25"/>
        <v>Yes</v>
      </c>
    </row>
    <row r="327" spans="1:6" x14ac:dyDescent="0.25">
      <c r="A327" s="48"/>
      <c r="B327" s="127" t="s">
        <v>140</v>
      </c>
      <c r="D327" s="8"/>
      <c r="E327" s="8" t="str">
        <f>E328</f>
        <v/>
      </c>
      <c r="F327" s="8" t="str">
        <f t="shared" si="25"/>
        <v>Yes</v>
      </c>
    </row>
    <row r="328" spans="1:6" ht="40.950000000000003" customHeight="1" thickBot="1" x14ac:dyDescent="0.3">
      <c r="A328" s="48"/>
      <c r="B328" s="29"/>
      <c r="D328" s="8"/>
      <c r="E328" s="8" t="str">
        <f>IF(B328="","","X")</f>
        <v/>
      </c>
      <c r="F328" s="8" t="str">
        <f t="shared" si="25"/>
        <v>Yes</v>
      </c>
    </row>
    <row r="329" spans="1:6" x14ac:dyDescent="0.25">
      <c r="A329" s="48"/>
      <c r="B329" s="127" t="s">
        <v>142</v>
      </c>
      <c r="D329" s="8"/>
      <c r="E329" s="8" t="str">
        <f>E330</f>
        <v/>
      </c>
      <c r="F329" s="8" t="str">
        <f t="shared" si="25"/>
        <v>Yes</v>
      </c>
    </row>
    <row r="330" spans="1:6" ht="41.4" customHeight="1" thickBot="1" x14ac:dyDescent="0.3">
      <c r="A330" s="48"/>
      <c r="B330" s="29"/>
      <c r="D330" s="8"/>
      <c r="E330" s="8" t="str">
        <f>IF(B330="","","X")</f>
        <v/>
      </c>
      <c r="F330" s="8" t="str">
        <f t="shared" si="25"/>
        <v>Yes</v>
      </c>
    </row>
    <row r="331" spans="1:6" ht="57.6" customHeight="1" x14ac:dyDescent="0.25">
      <c r="A331" s="48"/>
      <c r="B331" s="153" t="s">
        <v>323</v>
      </c>
      <c r="E331" s="8" t="s">
        <v>71</v>
      </c>
      <c r="F331" s="8" t="str">
        <f t="shared" si="25"/>
        <v>No</v>
      </c>
    </row>
    <row r="332" spans="1:6" ht="13.8" thickBot="1" x14ac:dyDescent="0.3">
      <c r="A332" s="71" t="s">
        <v>122</v>
      </c>
      <c r="B332" s="26" t="s">
        <v>141</v>
      </c>
      <c r="E332" s="8" t="s">
        <v>71</v>
      </c>
      <c r="F332" s="8" t="str">
        <f t="shared" si="25"/>
        <v>No</v>
      </c>
    </row>
    <row r="333" spans="1:6" x14ac:dyDescent="0.25">
      <c r="A333" s="48"/>
      <c r="B333" s="49" t="s">
        <v>324</v>
      </c>
      <c r="E333" s="8" t="s">
        <v>71</v>
      </c>
      <c r="F333" s="8" t="str">
        <f t="shared" si="25"/>
        <v>No</v>
      </c>
    </row>
    <row r="334" spans="1:6" x14ac:dyDescent="0.25">
      <c r="A334" s="50"/>
      <c r="B334" s="51" t="s">
        <v>325</v>
      </c>
      <c r="E334" s="12" t="str">
        <f>IF(A334="X","X","")</f>
        <v/>
      </c>
      <c r="F334" s="8" t="str">
        <f t="shared" si="25"/>
        <v>Yes</v>
      </c>
    </row>
    <row r="335" spans="1:6" x14ac:dyDescent="0.25">
      <c r="A335" s="50"/>
      <c r="B335" s="51" t="s">
        <v>326</v>
      </c>
      <c r="D335" s="8"/>
      <c r="E335" s="12" t="str">
        <f>IF(A335="X","X","")</f>
        <v/>
      </c>
      <c r="F335" s="8" t="str">
        <f t="shared" si="25"/>
        <v>Yes</v>
      </c>
    </row>
    <row r="336" spans="1:6" x14ac:dyDescent="0.25">
      <c r="A336" s="50"/>
      <c r="B336" s="51" t="s">
        <v>327</v>
      </c>
      <c r="D336" s="8"/>
      <c r="E336" s="12" t="str">
        <f>IF(A336="X","X","")</f>
        <v/>
      </c>
      <c r="F336" s="8" t="str">
        <f t="shared" si="25"/>
        <v>Yes</v>
      </c>
    </row>
    <row r="337" spans="1:6" x14ac:dyDescent="0.25">
      <c r="A337" s="48"/>
      <c r="B337" s="21" t="s">
        <v>132</v>
      </c>
      <c r="D337" s="8"/>
      <c r="E337" s="8" t="s">
        <v>89</v>
      </c>
      <c r="F337" s="8" t="str">
        <f t="shared" si="25"/>
        <v>Yes</v>
      </c>
    </row>
    <row r="338" spans="1:6" ht="13.8" thickBot="1" x14ac:dyDescent="0.3">
      <c r="A338" s="48"/>
      <c r="B338" s="29"/>
      <c r="D338" s="8"/>
      <c r="E338" s="8" t="str">
        <f>IF(B338="","","X")</f>
        <v/>
      </c>
      <c r="F338" s="8" t="str">
        <f t="shared" si="25"/>
        <v>Yes</v>
      </c>
    </row>
    <row r="339" spans="1:6" x14ac:dyDescent="0.25">
      <c r="A339" s="48"/>
      <c r="B339" s="49" t="s">
        <v>328</v>
      </c>
      <c r="D339" s="8"/>
      <c r="E339" s="8" t="s">
        <v>71</v>
      </c>
      <c r="F339" s="8" t="str">
        <f t="shared" si="25"/>
        <v>No</v>
      </c>
    </row>
    <row r="340" spans="1:6" x14ac:dyDescent="0.25">
      <c r="A340" s="50"/>
      <c r="B340" s="51" t="s">
        <v>329</v>
      </c>
      <c r="D340" s="8"/>
      <c r="E340" s="12" t="str">
        <f t="shared" ref="E340:E344" si="27">IF(A340="X","X","")</f>
        <v/>
      </c>
      <c r="F340" s="8" t="str">
        <f t="shared" si="25"/>
        <v>Yes</v>
      </c>
    </row>
    <row r="341" spans="1:6" x14ac:dyDescent="0.25">
      <c r="A341" s="50"/>
      <c r="B341" s="51" t="s">
        <v>330</v>
      </c>
      <c r="D341" s="8"/>
      <c r="E341" s="12" t="str">
        <f t="shared" si="27"/>
        <v/>
      </c>
      <c r="F341" s="8" t="str">
        <f t="shared" si="25"/>
        <v>Yes</v>
      </c>
    </row>
    <row r="342" spans="1:6" ht="26.4" x14ac:dyDescent="0.25">
      <c r="A342" s="50"/>
      <c r="B342" s="51" t="s">
        <v>331</v>
      </c>
      <c r="D342" s="8"/>
      <c r="E342" s="12" t="str">
        <f t="shared" si="27"/>
        <v/>
      </c>
      <c r="F342" s="8" t="str">
        <f t="shared" si="25"/>
        <v>Yes</v>
      </c>
    </row>
    <row r="343" spans="1:6" x14ac:dyDescent="0.25">
      <c r="A343" s="50"/>
      <c r="B343" s="51" t="s">
        <v>332</v>
      </c>
      <c r="D343" s="8"/>
      <c r="E343" s="12" t="str">
        <f t="shared" si="27"/>
        <v/>
      </c>
      <c r="F343" s="8" t="str">
        <f t="shared" si="25"/>
        <v>Yes</v>
      </c>
    </row>
    <row r="344" spans="1:6" x14ac:dyDescent="0.25">
      <c r="A344" s="50"/>
      <c r="B344" s="51" t="s">
        <v>333</v>
      </c>
      <c r="D344" s="8"/>
      <c r="E344" s="12" t="str">
        <f t="shared" si="27"/>
        <v/>
      </c>
      <c r="F344" s="8" t="str">
        <f t="shared" si="25"/>
        <v>Yes</v>
      </c>
    </row>
    <row r="345" spans="1:6" x14ac:dyDescent="0.25">
      <c r="A345" s="48"/>
      <c r="B345" s="127" t="s">
        <v>140</v>
      </c>
      <c r="D345" s="8"/>
      <c r="E345" s="8" t="str">
        <f>E346</f>
        <v/>
      </c>
      <c r="F345" s="8" t="str">
        <f t="shared" ref="F345:F347" si="28">IF(E345="X","No","Yes")</f>
        <v>Yes</v>
      </c>
    </row>
    <row r="346" spans="1:6" ht="52.95" customHeight="1" thickBot="1" x14ac:dyDescent="0.3">
      <c r="A346" s="48"/>
      <c r="B346" s="29"/>
      <c r="D346" s="8"/>
      <c r="E346" s="8" t="str">
        <f>IF(B346="","","X")</f>
        <v/>
      </c>
      <c r="F346" s="8" t="str">
        <f t="shared" si="28"/>
        <v>Yes</v>
      </c>
    </row>
    <row r="347" spans="1:6" x14ac:dyDescent="0.25">
      <c r="A347" s="48"/>
      <c r="B347" s="49" t="s">
        <v>334</v>
      </c>
      <c r="D347" s="8"/>
      <c r="E347" s="8" t="s">
        <v>71</v>
      </c>
      <c r="F347" s="8" t="str">
        <f t="shared" si="28"/>
        <v>No</v>
      </c>
    </row>
    <row r="348" spans="1:6" x14ac:dyDescent="0.25">
      <c r="A348" s="50"/>
      <c r="B348" s="51" t="s">
        <v>335</v>
      </c>
      <c r="D348" s="8"/>
      <c r="E348" s="12" t="str">
        <f>IF(A348="X","X","")</f>
        <v/>
      </c>
      <c r="F348" s="8" t="str">
        <f>IF(E348="X","No","Yes")</f>
        <v>Yes</v>
      </c>
    </row>
    <row r="349" spans="1:6" x14ac:dyDescent="0.25">
      <c r="A349" s="50"/>
      <c r="B349" s="51" t="s">
        <v>336</v>
      </c>
      <c r="D349" s="8"/>
      <c r="E349" s="12" t="str">
        <f>IF(A349="X","X","")</f>
        <v/>
      </c>
      <c r="F349" s="8" t="str">
        <f>IF(E349="X","No","Yes")</f>
        <v>Yes</v>
      </c>
    </row>
    <row r="350" spans="1:6" ht="26.4" x14ac:dyDescent="0.25">
      <c r="A350" s="50"/>
      <c r="B350" s="51" t="s">
        <v>337</v>
      </c>
      <c r="D350" s="8"/>
      <c r="E350" s="12" t="str">
        <f>IF(A350="X","X","")</f>
        <v/>
      </c>
      <c r="F350" s="8" t="str">
        <f>IF(E350="X","No","Yes")</f>
        <v>Yes</v>
      </c>
    </row>
    <row r="351" spans="1:6" ht="26.4" x14ac:dyDescent="0.25">
      <c r="A351" s="50"/>
      <c r="B351" s="51" t="s">
        <v>338</v>
      </c>
      <c r="D351" s="8"/>
      <c r="E351" s="12" t="str">
        <f>IF(A351="X","X","")</f>
        <v/>
      </c>
      <c r="F351" s="8" t="str">
        <f>IF(E351="X","No","Yes")</f>
        <v>Yes</v>
      </c>
    </row>
    <row r="352" spans="1:6" x14ac:dyDescent="0.25">
      <c r="A352" s="48"/>
      <c r="B352" s="127" t="s">
        <v>142</v>
      </c>
      <c r="D352" s="8"/>
      <c r="E352" s="8" t="str">
        <f>E353</f>
        <v/>
      </c>
      <c r="F352" s="8" t="str">
        <f t="shared" ref="F352:F353" si="29">IF(E352="X","No","Yes")</f>
        <v>Yes</v>
      </c>
    </row>
    <row r="353" spans="1:6" ht="57" customHeight="1" thickBot="1" x14ac:dyDescent="0.3">
      <c r="A353" s="48"/>
      <c r="B353" s="29"/>
      <c r="D353" s="8"/>
      <c r="E353" s="8" t="str">
        <f>IF(B353="","","X")</f>
        <v/>
      </c>
      <c r="F353" s="8" t="str">
        <f t="shared" si="29"/>
        <v>Yes</v>
      </c>
    </row>
    <row r="354" spans="1:6" ht="44.4" customHeight="1" x14ac:dyDescent="0.25">
      <c r="A354" s="48"/>
      <c r="B354" s="153" t="s">
        <v>339</v>
      </c>
      <c r="D354" s="8"/>
      <c r="E354" s="8" t="s">
        <v>71</v>
      </c>
      <c r="F354" s="8" t="str">
        <f t="shared" si="25"/>
        <v>No</v>
      </c>
    </row>
    <row r="355" spans="1:6" ht="19.2" customHeight="1" thickBot="1" x14ac:dyDescent="0.3">
      <c r="A355" s="71" t="s">
        <v>122</v>
      </c>
      <c r="B355" s="26" t="s">
        <v>123</v>
      </c>
      <c r="D355" s="8"/>
      <c r="E355" s="8" t="s">
        <v>71</v>
      </c>
      <c r="F355" s="8" t="str">
        <f t="shared" si="25"/>
        <v>No</v>
      </c>
    </row>
    <row r="356" spans="1:6" x14ac:dyDescent="0.25">
      <c r="A356" s="48"/>
      <c r="B356" s="49" t="s">
        <v>340</v>
      </c>
      <c r="D356" s="8"/>
      <c r="E356" s="8" t="s">
        <v>71</v>
      </c>
      <c r="F356" s="8" t="str">
        <f t="shared" si="25"/>
        <v>No</v>
      </c>
    </row>
    <row r="357" spans="1:6" x14ac:dyDescent="0.25">
      <c r="A357" s="50"/>
      <c r="B357" s="51" t="s">
        <v>341</v>
      </c>
      <c r="D357" s="8"/>
      <c r="E357" s="12" t="str">
        <f>IF(A357="X","X","")</f>
        <v/>
      </c>
      <c r="F357" s="8" t="str">
        <f t="shared" si="25"/>
        <v>Yes</v>
      </c>
    </row>
    <row r="358" spans="1:6" x14ac:dyDescent="0.25">
      <c r="A358" s="50"/>
      <c r="B358" s="51" t="s">
        <v>131</v>
      </c>
      <c r="D358" s="8"/>
      <c r="E358" s="12" t="str">
        <f>IF(A358="X","X","")</f>
        <v/>
      </c>
      <c r="F358" s="8" t="str">
        <f t="shared" si="25"/>
        <v>Yes</v>
      </c>
    </row>
    <row r="359" spans="1:6" x14ac:dyDescent="0.25">
      <c r="A359" s="50"/>
      <c r="B359" s="51" t="s">
        <v>342</v>
      </c>
      <c r="D359" s="8"/>
      <c r="E359" s="12" t="str">
        <f>IF(A359="X","X","")</f>
        <v/>
      </c>
      <c r="F359" s="8" t="str">
        <f t="shared" ref="F359" si="30">IF(E359="X","No","Yes")</f>
        <v>Yes</v>
      </c>
    </row>
    <row r="360" spans="1:6" x14ac:dyDescent="0.25">
      <c r="A360" s="50"/>
      <c r="B360" s="51" t="s">
        <v>343</v>
      </c>
      <c r="D360" s="8"/>
      <c r="E360" s="12" t="str">
        <f>IF(A360="X","X","")</f>
        <v/>
      </c>
      <c r="F360" s="8" t="str">
        <f t="shared" si="25"/>
        <v>Yes</v>
      </c>
    </row>
    <row r="361" spans="1:6" x14ac:dyDescent="0.25">
      <c r="A361" s="48"/>
      <c r="B361" s="21" t="s">
        <v>132</v>
      </c>
      <c r="D361" s="8"/>
      <c r="E361" s="8" t="s">
        <v>89</v>
      </c>
      <c r="F361" s="8" t="str">
        <f t="shared" ref="F361:F394" si="31">IF(E361="X","No","Yes")</f>
        <v>Yes</v>
      </c>
    </row>
    <row r="362" spans="1:6" ht="13.8" thickBot="1" x14ac:dyDescent="0.3">
      <c r="A362" s="48"/>
      <c r="B362" s="29"/>
      <c r="D362" s="8"/>
      <c r="E362" s="8" t="str">
        <f>IF(B362="","","X")</f>
        <v/>
      </c>
      <c r="F362" s="8" t="str">
        <f t="shared" si="31"/>
        <v>Yes</v>
      </c>
    </row>
    <row r="363" spans="1:6" x14ac:dyDescent="0.25">
      <c r="A363" s="48"/>
      <c r="B363" s="49" t="s">
        <v>344</v>
      </c>
      <c r="D363" s="8"/>
      <c r="E363" s="8" t="s">
        <v>71</v>
      </c>
      <c r="F363" s="8" t="str">
        <f t="shared" si="31"/>
        <v>No</v>
      </c>
    </row>
    <row r="364" spans="1:6" x14ac:dyDescent="0.25">
      <c r="A364" s="50"/>
      <c r="B364" s="51" t="s">
        <v>345</v>
      </c>
      <c r="D364" s="8"/>
      <c r="E364" s="12" t="str">
        <f t="shared" ref="E364:E376" si="32">IF(A364="X","X","")</f>
        <v/>
      </c>
      <c r="F364" s="8" t="str">
        <f t="shared" si="31"/>
        <v>Yes</v>
      </c>
    </row>
    <row r="365" spans="1:6" x14ac:dyDescent="0.25">
      <c r="A365" s="50"/>
      <c r="B365" s="51" t="s">
        <v>346</v>
      </c>
      <c r="D365" s="8"/>
      <c r="E365" s="12" t="str">
        <f t="shared" si="32"/>
        <v/>
      </c>
      <c r="F365" s="8" t="str">
        <f t="shared" si="31"/>
        <v>Yes</v>
      </c>
    </row>
    <row r="366" spans="1:6" x14ac:dyDescent="0.25">
      <c r="A366" s="50"/>
      <c r="B366" s="51" t="s">
        <v>347</v>
      </c>
      <c r="D366" s="8"/>
      <c r="E366" s="12" t="str">
        <f t="shared" si="32"/>
        <v/>
      </c>
      <c r="F366" s="8" t="str">
        <f t="shared" si="31"/>
        <v>Yes</v>
      </c>
    </row>
    <row r="367" spans="1:6" x14ac:dyDescent="0.25">
      <c r="A367" s="50"/>
      <c r="B367" s="51" t="s">
        <v>348</v>
      </c>
      <c r="D367" s="8"/>
      <c r="E367" s="12" t="str">
        <f t="shared" si="32"/>
        <v/>
      </c>
      <c r="F367" s="8" t="str">
        <f t="shared" si="31"/>
        <v>Yes</v>
      </c>
    </row>
    <row r="368" spans="1:6" x14ac:dyDescent="0.25">
      <c r="A368" s="50"/>
      <c r="B368" s="51" t="s">
        <v>349</v>
      </c>
      <c r="D368" s="8"/>
      <c r="E368" s="12" t="str">
        <f t="shared" si="32"/>
        <v/>
      </c>
      <c r="F368" s="8" t="str">
        <f t="shared" si="31"/>
        <v>Yes</v>
      </c>
    </row>
    <row r="369" spans="1:6" x14ac:dyDescent="0.25">
      <c r="A369" s="50"/>
      <c r="B369" s="51" t="s">
        <v>350</v>
      </c>
      <c r="D369" s="8"/>
      <c r="E369" s="12" t="str">
        <f t="shared" si="32"/>
        <v/>
      </c>
      <c r="F369" s="8" t="str">
        <f t="shared" si="31"/>
        <v>Yes</v>
      </c>
    </row>
    <row r="370" spans="1:6" x14ac:dyDescent="0.25">
      <c r="A370" s="50"/>
      <c r="B370" s="51" t="s">
        <v>351</v>
      </c>
      <c r="D370" s="8"/>
      <c r="E370" s="12" t="str">
        <f t="shared" si="32"/>
        <v/>
      </c>
      <c r="F370" s="8" t="str">
        <f t="shared" si="31"/>
        <v>Yes</v>
      </c>
    </row>
    <row r="371" spans="1:6" x14ac:dyDescent="0.25">
      <c r="A371" s="50"/>
      <c r="B371" s="51" t="s">
        <v>352</v>
      </c>
      <c r="D371" s="8"/>
      <c r="E371" s="12" t="str">
        <f t="shared" si="32"/>
        <v/>
      </c>
      <c r="F371" s="8" t="str">
        <f t="shared" si="31"/>
        <v>Yes</v>
      </c>
    </row>
    <row r="372" spans="1:6" x14ac:dyDescent="0.25">
      <c r="A372" s="50"/>
      <c r="B372" s="51" t="s">
        <v>353</v>
      </c>
      <c r="D372" s="8"/>
      <c r="E372" s="12" t="str">
        <f t="shared" si="32"/>
        <v/>
      </c>
      <c r="F372" s="8" t="str">
        <f t="shared" si="31"/>
        <v>Yes</v>
      </c>
    </row>
    <row r="373" spans="1:6" x14ac:dyDescent="0.25">
      <c r="A373" s="50"/>
      <c r="B373" s="51" t="s">
        <v>354</v>
      </c>
      <c r="D373" s="8"/>
      <c r="E373" s="12" t="str">
        <f t="shared" si="32"/>
        <v/>
      </c>
      <c r="F373" s="8" t="str">
        <f t="shared" si="31"/>
        <v>Yes</v>
      </c>
    </row>
    <row r="374" spans="1:6" x14ac:dyDescent="0.25">
      <c r="A374" s="50"/>
      <c r="B374" s="51" t="s">
        <v>355</v>
      </c>
      <c r="D374" s="8"/>
      <c r="E374" s="12" t="str">
        <f t="shared" si="32"/>
        <v/>
      </c>
      <c r="F374" s="8" t="str">
        <f t="shared" si="31"/>
        <v>Yes</v>
      </c>
    </row>
    <row r="375" spans="1:6" x14ac:dyDescent="0.25">
      <c r="A375" s="50"/>
      <c r="B375" s="51" t="s">
        <v>356</v>
      </c>
      <c r="D375" s="8"/>
      <c r="E375" s="12" t="str">
        <f t="shared" si="32"/>
        <v/>
      </c>
      <c r="F375" s="8" t="str">
        <f t="shared" si="31"/>
        <v>Yes</v>
      </c>
    </row>
    <row r="376" spans="1:6" x14ac:dyDescent="0.25">
      <c r="A376" s="50"/>
      <c r="B376" s="51" t="s">
        <v>357</v>
      </c>
      <c r="D376" s="8"/>
      <c r="E376" s="12" t="str">
        <f t="shared" si="32"/>
        <v/>
      </c>
      <c r="F376" s="8" t="str">
        <f t="shared" si="31"/>
        <v>Yes</v>
      </c>
    </row>
    <row r="377" spans="1:6" x14ac:dyDescent="0.25">
      <c r="A377" s="48"/>
      <c r="B377" s="127" t="s">
        <v>140</v>
      </c>
      <c r="D377" s="8"/>
      <c r="E377" s="8" t="str">
        <f>E378</f>
        <v/>
      </c>
      <c r="F377" s="8" t="str">
        <f t="shared" si="31"/>
        <v>Yes</v>
      </c>
    </row>
    <row r="378" spans="1:6" ht="45.6" customHeight="1" thickBot="1" x14ac:dyDescent="0.3">
      <c r="A378" s="48"/>
      <c r="B378" s="29"/>
      <c r="D378" s="8"/>
      <c r="E378" s="8" t="str">
        <f>IF(B378="","","X")</f>
        <v/>
      </c>
      <c r="F378" s="8" t="str">
        <f t="shared" si="31"/>
        <v>Yes</v>
      </c>
    </row>
    <row r="379" spans="1:6" x14ac:dyDescent="0.25">
      <c r="A379" s="48"/>
      <c r="B379" s="127" t="s">
        <v>142</v>
      </c>
      <c r="D379" s="8"/>
      <c r="E379" s="8" t="str">
        <f>E380</f>
        <v/>
      </c>
      <c r="F379" s="8" t="str">
        <f t="shared" si="31"/>
        <v>Yes</v>
      </c>
    </row>
    <row r="380" spans="1:6" ht="48.6" customHeight="1" thickBot="1" x14ac:dyDescent="0.3">
      <c r="A380" s="48"/>
      <c r="B380" s="29"/>
      <c r="D380" s="8"/>
      <c r="E380" s="8" t="str">
        <f>IF(B380="","","X")</f>
        <v/>
      </c>
      <c r="F380" s="8" t="str">
        <f t="shared" si="31"/>
        <v>Yes</v>
      </c>
    </row>
    <row r="381" spans="1:6" ht="51" customHeight="1" x14ac:dyDescent="0.25">
      <c r="A381" s="48"/>
      <c r="B381" s="153" t="s">
        <v>358</v>
      </c>
      <c r="D381" s="8"/>
      <c r="E381" s="8" t="s">
        <v>71</v>
      </c>
      <c r="F381" s="8" t="str">
        <f t="shared" si="31"/>
        <v>No</v>
      </c>
    </row>
    <row r="382" spans="1:6" ht="19.2" customHeight="1" thickBot="1" x14ac:dyDescent="0.3">
      <c r="A382" s="71" t="s">
        <v>122</v>
      </c>
      <c r="B382" s="26" t="s">
        <v>123</v>
      </c>
      <c r="D382" s="8"/>
      <c r="E382" s="8" t="s">
        <v>71</v>
      </c>
      <c r="F382" s="8" t="str">
        <f t="shared" si="31"/>
        <v>No</v>
      </c>
    </row>
    <row r="383" spans="1:6" x14ac:dyDescent="0.25">
      <c r="A383" s="48"/>
      <c r="B383" s="49" t="s">
        <v>359</v>
      </c>
      <c r="D383" s="8"/>
      <c r="E383" s="8" t="s">
        <v>71</v>
      </c>
      <c r="F383" s="8" t="str">
        <f t="shared" si="31"/>
        <v>No</v>
      </c>
    </row>
    <row r="384" spans="1:6" x14ac:dyDescent="0.25">
      <c r="A384" s="50"/>
      <c r="B384" s="51" t="s">
        <v>360</v>
      </c>
      <c r="D384" s="8"/>
      <c r="E384" s="12" t="str">
        <f>IF(A384="X","X","")</f>
        <v/>
      </c>
      <c r="F384" s="8" t="str">
        <f t="shared" si="31"/>
        <v>Yes</v>
      </c>
    </row>
    <row r="385" spans="1:6" x14ac:dyDescent="0.25">
      <c r="A385" s="50"/>
      <c r="B385" s="51" t="s">
        <v>361</v>
      </c>
      <c r="D385" s="8"/>
      <c r="E385" s="12" t="str">
        <f>IF(A385="X","X","")</f>
        <v/>
      </c>
      <c r="F385" s="8" t="str">
        <f t="shared" si="31"/>
        <v>Yes</v>
      </c>
    </row>
    <row r="386" spans="1:6" x14ac:dyDescent="0.25">
      <c r="A386" s="50"/>
      <c r="B386" s="51" t="s">
        <v>146</v>
      </c>
      <c r="D386" s="8"/>
      <c r="E386" s="12" t="str">
        <f>IF(A386="X","X","")</f>
        <v/>
      </c>
      <c r="F386" s="8" t="str">
        <f t="shared" si="31"/>
        <v>Yes</v>
      </c>
    </row>
    <row r="387" spans="1:6" x14ac:dyDescent="0.25">
      <c r="A387" s="48"/>
      <c r="B387" s="21" t="s">
        <v>132</v>
      </c>
      <c r="D387" s="8"/>
      <c r="E387" s="8" t="s">
        <v>89</v>
      </c>
      <c r="F387" s="8" t="str">
        <f t="shared" si="31"/>
        <v>Yes</v>
      </c>
    </row>
    <row r="388" spans="1:6" ht="13.8" thickBot="1" x14ac:dyDescent="0.3">
      <c r="A388" s="48"/>
      <c r="B388" s="29"/>
      <c r="D388" s="8"/>
      <c r="E388" s="8" t="str">
        <f>IF(B388="","","X")</f>
        <v/>
      </c>
      <c r="F388" s="8" t="str">
        <f t="shared" si="31"/>
        <v>Yes</v>
      </c>
    </row>
    <row r="389" spans="1:6" x14ac:dyDescent="0.25">
      <c r="A389" s="48"/>
      <c r="B389" s="49" t="s">
        <v>362</v>
      </c>
      <c r="D389" s="8"/>
      <c r="E389" s="8" t="s">
        <v>71</v>
      </c>
      <c r="F389" s="8" t="str">
        <f t="shared" si="31"/>
        <v>No</v>
      </c>
    </row>
    <row r="390" spans="1:6" x14ac:dyDescent="0.25">
      <c r="A390" s="50"/>
      <c r="B390" s="51" t="s">
        <v>363</v>
      </c>
      <c r="D390" s="8"/>
      <c r="E390" s="12" t="str">
        <f>IF(A390="X","X","")</f>
        <v/>
      </c>
      <c r="F390" s="8" t="str">
        <f t="shared" si="31"/>
        <v>Yes</v>
      </c>
    </row>
    <row r="391" spans="1:6" x14ac:dyDescent="0.25">
      <c r="A391" s="50"/>
      <c r="B391" s="51" t="s">
        <v>364</v>
      </c>
      <c r="D391" s="8"/>
      <c r="E391" s="12" t="str">
        <f>IF(A391="X","X","")</f>
        <v/>
      </c>
      <c r="F391" s="8" t="str">
        <f t="shared" si="31"/>
        <v>Yes</v>
      </c>
    </row>
    <row r="392" spans="1:6" x14ac:dyDescent="0.25">
      <c r="A392" s="50"/>
      <c r="B392" s="51" t="s">
        <v>365</v>
      </c>
      <c r="D392" s="8"/>
      <c r="E392" s="12" t="str">
        <f>IF(A392="X","X","")</f>
        <v/>
      </c>
      <c r="F392" s="8" t="str">
        <f t="shared" si="31"/>
        <v>Yes</v>
      </c>
    </row>
    <row r="393" spans="1:6" x14ac:dyDescent="0.25">
      <c r="A393" s="50"/>
      <c r="B393" s="51" t="s">
        <v>366</v>
      </c>
      <c r="D393" s="8"/>
      <c r="E393" s="12" t="str">
        <f>IF(A393="X","X","")</f>
        <v/>
      </c>
      <c r="F393" s="8" t="str">
        <f t="shared" si="31"/>
        <v>Yes</v>
      </c>
    </row>
    <row r="394" spans="1:6" x14ac:dyDescent="0.25">
      <c r="A394" s="50"/>
      <c r="B394" s="51" t="s">
        <v>367</v>
      </c>
      <c r="D394" s="8"/>
      <c r="E394" s="12" t="str">
        <f>IF(A394="X","X","")</f>
        <v/>
      </c>
      <c r="F394" s="8" t="str">
        <f t="shared" si="31"/>
        <v>Yes</v>
      </c>
    </row>
    <row r="395" spans="1:6" x14ac:dyDescent="0.25">
      <c r="A395" s="48"/>
      <c r="B395" s="127" t="s">
        <v>140</v>
      </c>
      <c r="D395" s="8"/>
      <c r="E395" s="8" t="str">
        <f>E396</f>
        <v/>
      </c>
      <c r="F395" s="8" t="str">
        <f t="shared" ref="F395:F398" si="33">IF(E395="X","No","Yes")</f>
        <v>Yes</v>
      </c>
    </row>
    <row r="396" spans="1:6" ht="49.95" customHeight="1" thickBot="1" x14ac:dyDescent="0.3">
      <c r="A396" s="48"/>
      <c r="B396" s="29"/>
      <c r="D396" s="8"/>
      <c r="E396" s="8" t="str">
        <f>IF(B396="","","X")</f>
        <v/>
      </c>
      <c r="F396" s="8" t="str">
        <f t="shared" si="33"/>
        <v>Yes</v>
      </c>
    </row>
    <row r="397" spans="1:6" x14ac:dyDescent="0.25">
      <c r="A397" s="48"/>
      <c r="B397" s="127" t="s">
        <v>142</v>
      </c>
      <c r="D397" s="8"/>
      <c r="E397" s="8" t="str">
        <f>E398</f>
        <v/>
      </c>
      <c r="F397" s="8" t="str">
        <f t="shared" si="33"/>
        <v>Yes</v>
      </c>
    </row>
    <row r="398" spans="1:6" ht="42.6" customHeight="1" thickBot="1" x14ac:dyDescent="0.3">
      <c r="A398" s="48"/>
      <c r="B398" s="29"/>
      <c r="D398" s="8"/>
      <c r="E398" s="8" t="str">
        <f>IF(B398="","","X")</f>
        <v/>
      </c>
      <c r="F398" s="8" t="str">
        <f t="shared" si="33"/>
        <v>Yes</v>
      </c>
    </row>
    <row r="399" spans="1:6" s="38" customFormat="1" x14ac:dyDescent="0.25">
      <c r="D399" s="61"/>
      <c r="E399" s="61"/>
      <c r="F399" s="61"/>
    </row>
    <row r="400" spans="1:6" s="38" customFormat="1" x14ac:dyDescent="0.25">
      <c r="D400" s="61"/>
      <c r="E400" s="61"/>
      <c r="F400" s="61"/>
    </row>
    <row r="401" spans="4:6" s="38" customFormat="1" x14ac:dyDescent="0.25">
      <c r="D401" s="61"/>
      <c r="E401" s="61"/>
      <c r="F401" s="61"/>
    </row>
    <row r="402" spans="4:6" s="38" customFormat="1" x14ac:dyDescent="0.25">
      <c r="D402" s="61"/>
      <c r="E402" s="61"/>
      <c r="F402" s="61"/>
    </row>
    <row r="403" spans="4:6" s="38" customFormat="1" x14ac:dyDescent="0.25">
      <c r="D403" s="61"/>
      <c r="E403" s="61"/>
      <c r="F403" s="61"/>
    </row>
    <row r="404" spans="4:6" s="38" customFormat="1" x14ac:dyDescent="0.25">
      <c r="D404" s="61"/>
      <c r="E404" s="61"/>
      <c r="F404" s="61"/>
    </row>
    <row r="405" spans="4:6" s="38" customFormat="1" x14ac:dyDescent="0.25">
      <c r="D405" s="61"/>
      <c r="E405" s="61"/>
      <c r="F405" s="61"/>
    </row>
    <row r="406" spans="4:6" s="38" customFormat="1" x14ac:dyDescent="0.25">
      <c r="D406" s="61"/>
      <c r="E406" s="61"/>
      <c r="F406" s="61"/>
    </row>
    <row r="407" spans="4:6" s="38" customFormat="1" x14ac:dyDescent="0.25">
      <c r="D407" s="61"/>
      <c r="E407" s="61"/>
      <c r="F407" s="61"/>
    </row>
    <row r="408" spans="4:6" s="38" customFormat="1" x14ac:dyDescent="0.25">
      <c r="D408" s="61"/>
      <c r="E408" s="61"/>
      <c r="F408" s="61"/>
    </row>
    <row r="409" spans="4:6" s="38" customFormat="1" x14ac:dyDescent="0.25">
      <c r="D409" s="61"/>
      <c r="E409" s="61"/>
      <c r="F409" s="61"/>
    </row>
    <row r="410" spans="4:6" s="38" customFormat="1" x14ac:dyDescent="0.25">
      <c r="D410" s="61"/>
      <c r="E410" s="61"/>
      <c r="F410" s="61"/>
    </row>
    <row r="411" spans="4:6" s="38" customFormat="1" x14ac:dyDescent="0.25">
      <c r="D411" s="61"/>
      <c r="E411" s="61"/>
      <c r="F411" s="61"/>
    </row>
    <row r="412" spans="4:6" s="38" customFormat="1" x14ac:dyDescent="0.25">
      <c r="D412" s="61"/>
      <c r="E412" s="61"/>
      <c r="F412" s="61"/>
    </row>
    <row r="413" spans="4:6" s="38" customFormat="1" x14ac:dyDescent="0.25">
      <c r="D413" s="61"/>
      <c r="E413" s="61"/>
      <c r="F413" s="61"/>
    </row>
    <row r="414" spans="4:6" s="38" customFormat="1" x14ac:dyDescent="0.25">
      <c r="D414" s="61"/>
      <c r="E414" s="61"/>
      <c r="F414" s="61"/>
    </row>
    <row r="415" spans="4:6" s="38" customFormat="1" x14ac:dyDescent="0.25">
      <c r="D415" s="61"/>
      <c r="E415" s="61"/>
      <c r="F415" s="61"/>
    </row>
    <row r="416" spans="4:6" s="38" customFormat="1" x14ac:dyDescent="0.25">
      <c r="D416" s="61"/>
      <c r="E416" s="61"/>
      <c r="F416" s="61"/>
    </row>
    <row r="417" spans="4:6" s="38" customFormat="1" x14ac:dyDescent="0.25">
      <c r="D417" s="61"/>
      <c r="E417" s="61"/>
      <c r="F417" s="61"/>
    </row>
    <row r="418" spans="4:6" s="38" customFormat="1" x14ac:dyDescent="0.25">
      <c r="D418" s="61"/>
      <c r="E418" s="61"/>
      <c r="F418" s="61"/>
    </row>
    <row r="419" spans="4:6" s="38" customFormat="1" x14ac:dyDescent="0.25">
      <c r="D419" s="61"/>
      <c r="E419" s="61"/>
      <c r="F419" s="61"/>
    </row>
    <row r="420" spans="4:6" s="38" customFormat="1" x14ac:dyDescent="0.25">
      <c r="D420" s="61"/>
      <c r="E420" s="61"/>
      <c r="F420" s="61"/>
    </row>
    <row r="421" spans="4:6" s="38" customFormat="1" x14ac:dyDescent="0.25">
      <c r="D421" s="61"/>
      <c r="E421" s="61"/>
      <c r="F421" s="61"/>
    </row>
    <row r="422" spans="4:6" s="38" customFormat="1" x14ac:dyDescent="0.25">
      <c r="D422" s="61"/>
      <c r="E422" s="61"/>
      <c r="F422" s="61"/>
    </row>
    <row r="423" spans="4:6" s="38" customFormat="1" x14ac:dyDescent="0.25">
      <c r="D423" s="61"/>
      <c r="E423" s="61"/>
      <c r="F423" s="61"/>
    </row>
    <row r="424" spans="4:6" s="38" customFormat="1" x14ac:dyDescent="0.25">
      <c r="D424" s="61"/>
      <c r="E424" s="61"/>
      <c r="F424" s="61"/>
    </row>
    <row r="425" spans="4:6" s="38" customFormat="1" x14ac:dyDescent="0.25">
      <c r="D425" s="61"/>
      <c r="E425" s="61"/>
      <c r="F425" s="61"/>
    </row>
    <row r="426" spans="4:6" s="38" customFormat="1" x14ac:dyDescent="0.25">
      <c r="D426" s="61"/>
      <c r="E426" s="61"/>
      <c r="F426" s="61"/>
    </row>
    <row r="427" spans="4:6" s="38" customFormat="1" x14ac:dyDescent="0.25">
      <c r="D427" s="61"/>
      <c r="E427" s="61"/>
      <c r="F427" s="61"/>
    </row>
    <row r="428" spans="4:6" s="38" customFormat="1" x14ac:dyDescent="0.25">
      <c r="D428" s="61"/>
      <c r="E428" s="61"/>
      <c r="F428" s="61"/>
    </row>
    <row r="429" spans="4:6" s="38" customFormat="1" x14ac:dyDescent="0.25">
      <c r="D429" s="61"/>
      <c r="E429" s="61"/>
      <c r="F429" s="61"/>
    </row>
    <row r="430" spans="4:6" s="38" customFormat="1" x14ac:dyDescent="0.25">
      <c r="D430" s="61"/>
      <c r="E430" s="61"/>
      <c r="F430" s="61"/>
    </row>
    <row r="431" spans="4:6" s="38" customFormat="1" x14ac:dyDescent="0.25">
      <c r="D431" s="61"/>
      <c r="E431" s="61"/>
      <c r="F431" s="61"/>
    </row>
    <row r="432" spans="4:6" s="38" customFormat="1" x14ac:dyDescent="0.25">
      <c r="D432" s="61"/>
      <c r="E432" s="61"/>
      <c r="F432" s="61"/>
    </row>
    <row r="433" spans="4:6" s="38" customFormat="1" x14ac:dyDescent="0.25">
      <c r="D433" s="61"/>
      <c r="E433" s="61"/>
      <c r="F433" s="61"/>
    </row>
    <row r="434" spans="4:6" s="38" customFormat="1" x14ac:dyDescent="0.25">
      <c r="D434" s="61"/>
      <c r="E434" s="61"/>
      <c r="F434" s="61"/>
    </row>
    <row r="435" spans="4:6" s="38" customFormat="1" x14ac:dyDescent="0.25">
      <c r="D435" s="61"/>
      <c r="E435" s="61"/>
      <c r="F435" s="61"/>
    </row>
    <row r="436" spans="4:6" s="38" customFormat="1" x14ac:dyDescent="0.25">
      <c r="D436" s="61"/>
      <c r="E436" s="61"/>
      <c r="F436" s="61"/>
    </row>
    <row r="437" spans="4:6" s="38" customFormat="1" x14ac:dyDescent="0.25">
      <c r="D437" s="61"/>
      <c r="E437" s="61"/>
      <c r="F437" s="61"/>
    </row>
    <row r="438" spans="4:6" s="38" customFormat="1" x14ac:dyDescent="0.25">
      <c r="D438" s="61"/>
      <c r="E438" s="61"/>
      <c r="F438" s="61"/>
    </row>
    <row r="439" spans="4:6" s="38" customFormat="1" x14ac:dyDescent="0.25">
      <c r="D439" s="61"/>
      <c r="E439" s="61"/>
      <c r="F439" s="61"/>
    </row>
    <row r="440" spans="4:6" s="38" customFormat="1" x14ac:dyDescent="0.25">
      <c r="D440" s="61"/>
      <c r="E440" s="61"/>
      <c r="F440" s="61"/>
    </row>
    <row r="441" spans="4:6" s="38" customFormat="1" x14ac:dyDescent="0.25">
      <c r="D441" s="61"/>
      <c r="E441" s="61"/>
      <c r="F441" s="61"/>
    </row>
    <row r="442" spans="4:6" s="38" customFormat="1" x14ac:dyDescent="0.25">
      <c r="D442" s="61"/>
      <c r="E442" s="61"/>
      <c r="F442" s="61"/>
    </row>
    <row r="443" spans="4:6" s="38" customFormat="1" x14ac:dyDescent="0.25">
      <c r="D443" s="61"/>
      <c r="E443" s="61"/>
      <c r="F443" s="61"/>
    </row>
    <row r="444" spans="4:6" s="38" customFormat="1" x14ac:dyDescent="0.25">
      <c r="D444" s="61"/>
      <c r="E444" s="61"/>
      <c r="F444" s="61"/>
    </row>
    <row r="445" spans="4:6" s="38" customFormat="1" x14ac:dyDescent="0.25">
      <c r="D445" s="61"/>
      <c r="E445" s="61"/>
      <c r="F445" s="61"/>
    </row>
    <row r="446" spans="4:6" s="38" customFormat="1" x14ac:dyDescent="0.25">
      <c r="D446" s="61"/>
      <c r="E446" s="61"/>
      <c r="F446" s="61"/>
    </row>
    <row r="447" spans="4:6" s="38" customFormat="1" x14ac:dyDescent="0.25">
      <c r="D447" s="61"/>
      <c r="E447" s="61"/>
      <c r="F447" s="61"/>
    </row>
    <row r="448" spans="4:6" s="38" customFormat="1" x14ac:dyDescent="0.25">
      <c r="D448" s="61"/>
      <c r="E448" s="61"/>
      <c r="F448" s="61"/>
    </row>
    <row r="449" spans="4:6" s="38" customFormat="1" x14ac:dyDescent="0.25">
      <c r="D449" s="61"/>
      <c r="E449" s="61"/>
      <c r="F449" s="61"/>
    </row>
    <row r="450" spans="4:6" s="38" customFormat="1" x14ac:dyDescent="0.25">
      <c r="D450" s="61"/>
      <c r="E450" s="61"/>
      <c r="F450" s="61"/>
    </row>
    <row r="451" spans="4:6" s="38" customFormat="1" x14ac:dyDescent="0.25">
      <c r="D451" s="61"/>
      <c r="E451" s="61"/>
      <c r="F451" s="61"/>
    </row>
    <row r="452" spans="4:6" s="38" customFormat="1" x14ac:dyDescent="0.25">
      <c r="D452" s="61"/>
      <c r="E452" s="61"/>
      <c r="F452" s="61"/>
    </row>
    <row r="453" spans="4:6" s="38" customFormat="1" x14ac:dyDescent="0.25">
      <c r="D453" s="61"/>
      <c r="E453" s="61"/>
      <c r="F453" s="61"/>
    </row>
    <row r="454" spans="4:6" s="38" customFormat="1" x14ac:dyDescent="0.25">
      <c r="D454" s="61"/>
      <c r="E454" s="61"/>
      <c r="F454" s="61"/>
    </row>
    <row r="455" spans="4:6" s="38" customFormat="1" x14ac:dyDescent="0.25">
      <c r="D455" s="61"/>
      <c r="E455" s="61"/>
      <c r="F455" s="61"/>
    </row>
    <row r="456" spans="4:6" s="38" customFormat="1" x14ac:dyDescent="0.25">
      <c r="D456" s="61"/>
      <c r="E456" s="61"/>
      <c r="F456" s="61"/>
    </row>
    <row r="457" spans="4:6" s="38" customFormat="1" x14ac:dyDescent="0.25">
      <c r="D457" s="61"/>
      <c r="E457" s="61"/>
      <c r="F457" s="61"/>
    </row>
    <row r="458" spans="4:6" s="38" customFormat="1" x14ac:dyDescent="0.25">
      <c r="D458" s="61"/>
      <c r="E458" s="61"/>
      <c r="F458" s="61"/>
    </row>
    <row r="459" spans="4:6" s="38" customFormat="1" x14ac:dyDescent="0.25">
      <c r="D459" s="61"/>
      <c r="E459" s="61"/>
      <c r="F459" s="61"/>
    </row>
    <row r="460" spans="4:6" s="38" customFormat="1" x14ac:dyDescent="0.25">
      <c r="D460" s="61"/>
      <c r="E460" s="61"/>
      <c r="F460" s="61"/>
    </row>
    <row r="461" spans="4:6" s="38" customFormat="1" x14ac:dyDescent="0.25">
      <c r="D461" s="61"/>
      <c r="E461" s="61"/>
      <c r="F461" s="61"/>
    </row>
    <row r="462" spans="4:6" s="38" customFormat="1" x14ac:dyDescent="0.25">
      <c r="D462" s="61"/>
      <c r="E462" s="61"/>
      <c r="F462" s="61"/>
    </row>
    <row r="463" spans="4:6" s="38" customFormat="1" x14ac:dyDescent="0.25">
      <c r="D463" s="61"/>
      <c r="E463" s="61"/>
      <c r="F463" s="61"/>
    </row>
    <row r="464" spans="4:6" s="38" customFormat="1" x14ac:dyDescent="0.25">
      <c r="D464" s="61"/>
      <c r="E464" s="61"/>
      <c r="F464" s="61"/>
    </row>
    <row r="465" spans="4:6" s="38" customFormat="1" x14ac:dyDescent="0.25">
      <c r="D465" s="61"/>
      <c r="E465" s="61"/>
      <c r="F465" s="61"/>
    </row>
    <row r="466" spans="4:6" s="38" customFormat="1" x14ac:dyDescent="0.25">
      <c r="D466" s="61"/>
      <c r="E466" s="61"/>
      <c r="F466" s="61"/>
    </row>
    <row r="467" spans="4:6" s="38" customFormat="1" x14ac:dyDescent="0.25">
      <c r="D467" s="61"/>
      <c r="E467" s="61"/>
      <c r="F467" s="61"/>
    </row>
    <row r="468" spans="4:6" s="38" customFormat="1" x14ac:dyDescent="0.25">
      <c r="D468" s="61"/>
      <c r="E468" s="61"/>
      <c r="F468" s="61"/>
    </row>
    <row r="469" spans="4:6" s="38" customFormat="1" x14ac:dyDescent="0.25">
      <c r="D469" s="61"/>
      <c r="E469" s="61"/>
      <c r="F469" s="61"/>
    </row>
    <row r="470" spans="4:6" s="38" customFormat="1" x14ac:dyDescent="0.25">
      <c r="D470" s="61"/>
      <c r="E470" s="61"/>
      <c r="F470" s="61"/>
    </row>
    <row r="471" spans="4:6" s="38" customFormat="1" x14ac:dyDescent="0.25">
      <c r="D471" s="61"/>
      <c r="E471" s="61"/>
      <c r="F471" s="61"/>
    </row>
    <row r="472" spans="4:6" s="38" customFormat="1" x14ac:dyDescent="0.25">
      <c r="D472" s="61"/>
      <c r="E472" s="61"/>
      <c r="F472" s="61"/>
    </row>
    <row r="473" spans="4:6" s="38" customFormat="1" x14ac:dyDescent="0.25">
      <c r="D473" s="61"/>
      <c r="E473" s="61"/>
      <c r="F473" s="61"/>
    </row>
    <row r="474" spans="4:6" s="38" customFormat="1" x14ac:dyDescent="0.25">
      <c r="D474" s="61"/>
      <c r="E474" s="61"/>
      <c r="F474" s="61"/>
    </row>
    <row r="475" spans="4:6" s="38" customFormat="1" x14ac:dyDescent="0.25">
      <c r="D475" s="61"/>
      <c r="E475" s="61"/>
      <c r="F475" s="61"/>
    </row>
    <row r="476" spans="4:6" s="38" customFormat="1" x14ac:dyDescent="0.25">
      <c r="D476" s="61"/>
      <c r="E476" s="61"/>
      <c r="F476" s="61"/>
    </row>
    <row r="477" spans="4:6" s="38" customFormat="1" x14ac:dyDescent="0.25">
      <c r="D477" s="61"/>
      <c r="E477" s="61"/>
      <c r="F477" s="61"/>
    </row>
    <row r="478" spans="4:6" s="38" customFormat="1" x14ac:dyDescent="0.25">
      <c r="D478" s="61"/>
      <c r="E478" s="61"/>
      <c r="F478" s="61"/>
    </row>
    <row r="479" spans="4:6" s="38" customFormat="1" x14ac:dyDescent="0.25">
      <c r="D479" s="61"/>
      <c r="E479" s="61"/>
      <c r="F479" s="61"/>
    </row>
    <row r="480" spans="4:6" s="38" customFormat="1" x14ac:dyDescent="0.25">
      <c r="D480" s="61"/>
      <c r="E480" s="61"/>
      <c r="F480" s="61"/>
    </row>
    <row r="481" spans="4:6" s="38" customFormat="1" x14ac:dyDescent="0.25">
      <c r="D481" s="61"/>
      <c r="E481" s="61"/>
      <c r="F481" s="61"/>
    </row>
    <row r="482" spans="4:6" s="38" customFormat="1" x14ac:dyDescent="0.25">
      <c r="D482" s="61"/>
      <c r="E482" s="61"/>
      <c r="F482" s="61"/>
    </row>
    <row r="483" spans="4:6" s="38" customFormat="1" x14ac:dyDescent="0.25">
      <c r="D483" s="61"/>
      <c r="E483" s="61"/>
      <c r="F483" s="61"/>
    </row>
    <row r="484" spans="4:6" s="38" customFormat="1" x14ac:dyDescent="0.25">
      <c r="D484" s="61"/>
      <c r="E484" s="61"/>
      <c r="F484" s="61"/>
    </row>
    <row r="485" spans="4:6" s="38" customFormat="1" x14ac:dyDescent="0.25">
      <c r="D485" s="61"/>
      <c r="E485" s="61"/>
      <c r="F485" s="61"/>
    </row>
    <row r="486" spans="4:6" s="38" customFormat="1" x14ac:dyDescent="0.25">
      <c r="D486" s="61"/>
      <c r="E486" s="61"/>
      <c r="F486" s="61"/>
    </row>
    <row r="487" spans="4:6" s="38" customFormat="1" x14ac:dyDescent="0.25">
      <c r="D487" s="61"/>
      <c r="E487" s="61"/>
      <c r="F487" s="61"/>
    </row>
    <row r="488" spans="4:6" s="38" customFormat="1" x14ac:dyDescent="0.25">
      <c r="D488" s="61"/>
      <c r="E488" s="61"/>
      <c r="F488" s="61"/>
    </row>
    <row r="489" spans="4:6" s="38" customFormat="1" x14ac:dyDescent="0.25">
      <c r="D489" s="61"/>
      <c r="E489" s="61"/>
      <c r="F489" s="61"/>
    </row>
    <row r="490" spans="4:6" s="38" customFormat="1" x14ac:dyDescent="0.25">
      <c r="D490" s="61"/>
      <c r="E490" s="61"/>
      <c r="F490" s="61"/>
    </row>
    <row r="491" spans="4:6" s="38" customFormat="1" x14ac:dyDescent="0.25">
      <c r="D491" s="61"/>
      <c r="E491" s="61"/>
      <c r="F491" s="61"/>
    </row>
    <row r="492" spans="4:6" s="38" customFormat="1" x14ac:dyDescent="0.25">
      <c r="D492" s="61"/>
      <c r="E492" s="61"/>
      <c r="F492" s="61"/>
    </row>
    <row r="493" spans="4:6" s="38" customFormat="1" x14ac:dyDescent="0.25">
      <c r="D493" s="61"/>
      <c r="E493" s="61"/>
      <c r="F493" s="61"/>
    </row>
    <row r="494" spans="4:6" s="38" customFormat="1" x14ac:dyDescent="0.25">
      <c r="D494" s="61"/>
      <c r="E494" s="61"/>
      <c r="F494" s="61"/>
    </row>
    <row r="495" spans="4:6" s="38" customFormat="1" x14ac:dyDescent="0.25">
      <c r="D495" s="61"/>
      <c r="E495" s="61"/>
      <c r="F495" s="61"/>
    </row>
    <row r="496" spans="4:6" s="38" customFormat="1" x14ac:dyDescent="0.25">
      <c r="D496" s="61"/>
      <c r="E496" s="61"/>
      <c r="F496" s="61"/>
    </row>
    <row r="497" spans="4:6" s="38" customFormat="1" x14ac:dyDescent="0.25">
      <c r="D497" s="61"/>
      <c r="E497" s="61"/>
      <c r="F497" s="61"/>
    </row>
    <row r="498" spans="4:6" s="38" customFormat="1" x14ac:dyDescent="0.25">
      <c r="D498" s="61"/>
      <c r="E498" s="61"/>
      <c r="F498" s="61"/>
    </row>
    <row r="499" spans="4:6" s="38" customFormat="1" x14ac:dyDescent="0.25">
      <c r="D499" s="61"/>
      <c r="E499" s="61"/>
      <c r="F499" s="61"/>
    </row>
    <row r="500" spans="4:6" s="38" customFormat="1" x14ac:dyDescent="0.25">
      <c r="D500" s="61"/>
      <c r="E500" s="61"/>
      <c r="F500" s="61"/>
    </row>
    <row r="501" spans="4:6" s="38" customFormat="1" x14ac:dyDescent="0.25">
      <c r="D501" s="61"/>
      <c r="E501" s="61"/>
      <c r="F501" s="61"/>
    </row>
    <row r="502" spans="4:6" s="38" customFormat="1" x14ac:dyDescent="0.25">
      <c r="D502" s="61"/>
      <c r="E502" s="61"/>
      <c r="F502" s="61"/>
    </row>
    <row r="503" spans="4:6" s="38" customFormat="1" x14ac:dyDescent="0.25">
      <c r="D503" s="61"/>
      <c r="E503" s="61"/>
      <c r="F503" s="61"/>
    </row>
    <row r="504" spans="4:6" s="38" customFormat="1" x14ac:dyDescent="0.25">
      <c r="D504" s="61"/>
      <c r="E504" s="61"/>
      <c r="F504" s="61"/>
    </row>
    <row r="505" spans="4:6" s="38" customFormat="1" x14ac:dyDescent="0.25">
      <c r="D505" s="61"/>
      <c r="E505" s="61"/>
      <c r="F505" s="61"/>
    </row>
    <row r="506" spans="4:6" s="38" customFormat="1" x14ac:dyDescent="0.25">
      <c r="D506" s="61"/>
      <c r="E506" s="61"/>
      <c r="F506" s="61"/>
    </row>
    <row r="507" spans="4:6" s="38" customFormat="1" x14ac:dyDescent="0.25">
      <c r="D507" s="61"/>
      <c r="E507" s="61"/>
      <c r="F507" s="61"/>
    </row>
    <row r="508" spans="4:6" s="38" customFormat="1" x14ac:dyDescent="0.25">
      <c r="D508" s="61"/>
      <c r="E508" s="61"/>
      <c r="F508" s="61"/>
    </row>
    <row r="509" spans="4:6" s="38" customFormat="1" x14ac:dyDescent="0.25">
      <c r="D509" s="61"/>
      <c r="E509" s="61"/>
      <c r="F509" s="61"/>
    </row>
    <row r="510" spans="4:6" s="38" customFormat="1" x14ac:dyDescent="0.25">
      <c r="D510" s="61"/>
      <c r="E510" s="61"/>
      <c r="F510" s="61"/>
    </row>
    <row r="511" spans="4:6" s="38" customFormat="1" x14ac:dyDescent="0.25">
      <c r="D511" s="61"/>
      <c r="E511" s="61"/>
      <c r="F511" s="61"/>
    </row>
    <row r="512" spans="4:6" s="38" customFormat="1" x14ac:dyDescent="0.25">
      <c r="D512" s="61"/>
      <c r="E512" s="61"/>
      <c r="F512" s="61"/>
    </row>
    <row r="513" spans="4:6" s="38" customFormat="1" x14ac:dyDescent="0.25">
      <c r="D513" s="61"/>
      <c r="E513" s="61"/>
      <c r="F513" s="61"/>
    </row>
    <row r="514" spans="4:6" s="38" customFormat="1" x14ac:dyDescent="0.25">
      <c r="D514" s="61"/>
      <c r="E514" s="61"/>
      <c r="F514" s="61"/>
    </row>
    <row r="515" spans="4:6" s="38" customFormat="1" x14ac:dyDescent="0.25">
      <c r="D515" s="61"/>
      <c r="E515" s="61"/>
      <c r="F515" s="61"/>
    </row>
    <row r="516" spans="4:6" s="38" customFormat="1" x14ac:dyDescent="0.25">
      <c r="D516" s="61"/>
      <c r="E516" s="61"/>
      <c r="F516" s="61"/>
    </row>
    <row r="517" spans="4:6" s="38" customFormat="1" x14ac:dyDescent="0.25">
      <c r="D517" s="61"/>
      <c r="E517" s="61"/>
      <c r="F517" s="61"/>
    </row>
    <row r="518" spans="4:6" s="38" customFormat="1" x14ac:dyDescent="0.25">
      <c r="D518" s="61"/>
      <c r="E518" s="61"/>
      <c r="F518" s="61"/>
    </row>
    <row r="519" spans="4:6" s="38" customFormat="1" x14ac:dyDescent="0.25">
      <c r="D519" s="61"/>
      <c r="E519" s="61"/>
      <c r="F519" s="61"/>
    </row>
    <row r="520" spans="4:6" s="38" customFormat="1" x14ac:dyDescent="0.25">
      <c r="D520" s="61"/>
      <c r="E520" s="61"/>
      <c r="F520" s="61"/>
    </row>
    <row r="521" spans="4:6" s="38" customFormat="1" x14ac:dyDescent="0.25">
      <c r="D521" s="61"/>
      <c r="E521" s="61"/>
      <c r="F521" s="61"/>
    </row>
    <row r="522" spans="4:6" s="38" customFormat="1" x14ac:dyDescent="0.25">
      <c r="D522" s="61"/>
      <c r="E522" s="61"/>
      <c r="F522" s="61"/>
    </row>
    <row r="523" spans="4:6" s="38" customFormat="1" x14ac:dyDescent="0.25">
      <c r="D523" s="61"/>
      <c r="E523" s="61"/>
      <c r="F523" s="61"/>
    </row>
    <row r="524" spans="4:6" s="38" customFormat="1" x14ac:dyDescent="0.25">
      <c r="D524" s="61"/>
      <c r="E524" s="61"/>
      <c r="F524" s="61"/>
    </row>
    <row r="525" spans="4:6" s="38" customFormat="1" x14ac:dyDescent="0.25">
      <c r="D525" s="61"/>
      <c r="E525" s="61"/>
      <c r="F525" s="61"/>
    </row>
    <row r="526" spans="4:6" s="38" customFormat="1" x14ac:dyDescent="0.25">
      <c r="D526" s="61"/>
      <c r="E526" s="61"/>
      <c r="F526" s="61"/>
    </row>
    <row r="527" spans="4:6" s="38" customFormat="1" x14ac:dyDescent="0.25">
      <c r="D527" s="61"/>
      <c r="E527" s="61"/>
      <c r="F527" s="61"/>
    </row>
    <row r="528" spans="4:6" s="38" customFormat="1" x14ac:dyDescent="0.25">
      <c r="D528" s="61"/>
      <c r="E528" s="61"/>
      <c r="F528" s="61"/>
    </row>
    <row r="529" spans="4:6" s="38" customFormat="1" x14ac:dyDescent="0.25">
      <c r="D529" s="61"/>
      <c r="E529" s="61"/>
      <c r="F529" s="61"/>
    </row>
    <row r="530" spans="4:6" s="38" customFormat="1" x14ac:dyDescent="0.25">
      <c r="D530" s="61"/>
      <c r="E530" s="61"/>
      <c r="F530" s="61"/>
    </row>
    <row r="531" spans="4:6" s="38" customFormat="1" x14ac:dyDescent="0.25">
      <c r="D531" s="61"/>
      <c r="E531" s="61"/>
      <c r="F531" s="61"/>
    </row>
    <row r="532" spans="4:6" s="38" customFormat="1" x14ac:dyDescent="0.25">
      <c r="D532" s="61"/>
      <c r="E532" s="61"/>
      <c r="F532" s="61"/>
    </row>
    <row r="533" spans="4:6" s="38" customFormat="1" x14ac:dyDescent="0.25">
      <c r="D533" s="61"/>
      <c r="E533" s="61"/>
      <c r="F533" s="61"/>
    </row>
    <row r="534" spans="4:6" s="38" customFormat="1" x14ac:dyDescent="0.25">
      <c r="D534" s="61"/>
      <c r="E534" s="61"/>
      <c r="F534" s="61"/>
    </row>
    <row r="535" spans="4:6" s="38" customFormat="1" x14ac:dyDescent="0.25">
      <c r="D535" s="61"/>
      <c r="E535" s="61"/>
      <c r="F535" s="61"/>
    </row>
    <row r="536" spans="4:6" s="38" customFormat="1" x14ac:dyDescent="0.25">
      <c r="D536" s="61"/>
      <c r="E536" s="61"/>
      <c r="F536" s="61"/>
    </row>
    <row r="537" spans="4:6" s="38" customFormat="1" x14ac:dyDescent="0.25">
      <c r="D537" s="61"/>
      <c r="E537" s="61"/>
      <c r="F537" s="61"/>
    </row>
    <row r="538" spans="4:6" s="38" customFormat="1" x14ac:dyDescent="0.25">
      <c r="D538" s="61"/>
      <c r="E538" s="61"/>
      <c r="F538" s="61"/>
    </row>
    <row r="539" spans="4:6" s="38" customFormat="1" x14ac:dyDescent="0.25">
      <c r="D539" s="61"/>
      <c r="E539" s="61"/>
      <c r="F539" s="61"/>
    </row>
    <row r="540" spans="4:6" s="38" customFormat="1" x14ac:dyDescent="0.25">
      <c r="D540" s="61"/>
      <c r="E540" s="61"/>
      <c r="F540" s="61"/>
    </row>
    <row r="541" spans="4:6" s="38" customFormat="1" x14ac:dyDescent="0.25">
      <c r="D541" s="61"/>
      <c r="E541" s="61"/>
      <c r="F541" s="61"/>
    </row>
    <row r="542" spans="4:6" s="38" customFormat="1" x14ac:dyDescent="0.25">
      <c r="D542" s="61"/>
      <c r="E542" s="61"/>
      <c r="F542" s="61"/>
    </row>
    <row r="543" spans="4:6" s="38" customFormat="1" x14ac:dyDescent="0.25">
      <c r="D543" s="61"/>
      <c r="E543" s="61"/>
      <c r="F543" s="61"/>
    </row>
    <row r="544" spans="4:6" s="38" customFormat="1" x14ac:dyDescent="0.25">
      <c r="D544" s="61"/>
      <c r="E544" s="61"/>
      <c r="F544" s="61"/>
    </row>
    <row r="545" spans="4:6" s="38" customFormat="1" x14ac:dyDescent="0.25">
      <c r="D545" s="61"/>
      <c r="E545" s="61"/>
      <c r="F545" s="61"/>
    </row>
    <row r="546" spans="4:6" s="38" customFormat="1" x14ac:dyDescent="0.25">
      <c r="D546" s="61"/>
      <c r="E546" s="61"/>
      <c r="F546" s="61"/>
    </row>
    <row r="547" spans="4:6" s="38" customFormat="1" x14ac:dyDescent="0.25">
      <c r="D547" s="61"/>
      <c r="E547" s="61"/>
      <c r="F547" s="61"/>
    </row>
    <row r="548" spans="4:6" s="38" customFormat="1" x14ac:dyDescent="0.25">
      <c r="D548" s="61"/>
      <c r="E548" s="61"/>
      <c r="F548" s="61"/>
    </row>
    <row r="549" spans="4:6" s="38" customFormat="1" x14ac:dyDescent="0.25">
      <c r="D549" s="61"/>
      <c r="E549" s="61"/>
      <c r="F549" s="61"/>
    </row>
    <row r="550" spans="4:6" s="38" customFormat="1" x14ac:dyDescent="0.25">
      <c r="D550" s="61"/>
      <c r="E550" s="61"/>
      <c r="F550" s="61"/>
    </row>
    <row r="551" spans="4:6" s="38" customFormat="1" x14ac:dyDescent="0.25">
      <c r="D551" s="61"/>
      <c r="E551" s="61"/>
      <c r="F551" s="61"/>
    </row>
    <row r="552" spans="4:6" s="38" customFormat="1" x14ac:dyDescent="0.25">
      <c r="D552" s="61"/>
      <c r="E552" s="61"/>
      <c r="F552" s="61"/>
    </row>
    <row r="553" spans="4:6" s="38" customFormat="1" x14ac:dyDescent="0.25">
      <c r="D553" s="61"/>
      <c r="E553" s="61"/>
      <c r="F553" s="61"/>
    </row>
    <row r="554" spans="4:6" s="38" customFormat="1" x14ac:dyDescent="0.25">
      <c r="D554" s="61"/>
      <c r="E554" s="61"/>
      <c r="F554" s="61"/>
    </row>
    <row r="555" spans="4:6" s="38" customFormat="1" x14ac:dyDescent="0.25">
      <c r="D555" s="61"/>
      <c r="E555" s="61"/>
      <c r="F555" s="61"/>
    </row>
    <row r="556" spans="4:6" s="38" customFormat="1" x14ac:dyDescent="0.25">
      <c r="D556" s="61"/>
      <c r="E556" s="61"/>
      <c r="F556" s="61"/>
    </row>
    <row r="557" spans="4:6" s="38" customFormat="1" x14ac:dyDescent="0.25">
      <c r="D557" s="61"/>
      <c r="E557" s="61"/>
      <c r="F557" s="61"/>
    </row>
    <row r="558" spans="4:6" s="38" customFormat="1" x14ac:dyDescent="0.25">
      <c r="D558" s="61"/>
      <c r="E558" s="61"/>
      <c r="F558" s="61"/>
    </row>
    <row r="559" spans="4:6" s="38" customFormat="1" x14ac:dyDescent="0.25">
      <c r="D559" s="61"/>
      <c r="E559" s="61"/>
      <c r="F559" s="61"/>
    </row>
    <row r="560" spans="4:6" s="38" customFormat="1" x14ac:dyDescent="0.25">
      <c r="D560" s="61"/>
      <c r="E560" s="61"/>
      <c r="F560" s="61"/>
    </row>
    <row r="561" spans="4:6" s="38" customFormat="1" x14ac:dyDescent="0.25">
      <c r="D561" s="61"/>
      <c r="E561" s="61"/>
      <c r="F561" s="61"/>
    </row>
    <row r="562" spans="4:6" s="38" customFormat="1" x14ac:dyDescent="0.25">
      <c r="D562" s="61"/>
      <c r="E562" s="61"/>
      <c r="F562" s="61"/>
    </row>
    <row r="563" spans="4:6" s="38" customFormat="1" x14ac:dyDescent="0.25">
      <c r="D563" s="61"/>
      <c r="E563" s="61"/>
      <c r="F563" s="61"/>
    </row>
    <row r="564" spans="4:6" s="38" customFormat="1" x14ac:dyDescent="0.25">
      <c r="D564" s="61"/>
      <c r="E564" s="61"/>
      <c r="F564" s="61"/>
    </row>
    <row r="565" spans="4:6" s="38" customFormat="1" x14ac:dyDescent="0.25">
      <c r="D565" s="61"/>
      <c r="E565" s="61"/>
      <c r="F565" s="61"/>
    </row>
    <row r="566" spans="4:6" s="38" customFormat="1" x14ac:dyDescent="0.25">
      <c r="D566" s="61"/>
      <c r="E566" s="61"/>
      <c r="F566" s="61"/>
    </row>
    <row r="567" spans="4:6" s="38" customFormat="1" x14ac:dyDescent="0.25">
      <c r="D567" s="61"/>
      <c r="E567" s="61"/>
      <c r="F567" s="61"/>
    </row>
    <row r="568" spans="4:6" s="38" customFormat="1" x14ac:dyDescent="0.25">
      <c r="D568" s="61"/>
      <c r="E568" s="61"/>
      <c r="F568" s="61"/>
    </row>
    <row r="569" spans="4:6" s="38" customFormat="1" x14ac:dyDescent="0.25">
      <c r="D569" s="61"/>
      <c r="E569" s="61"/>
      <c r="F569" s="61"/>
    </row>
    <row r="570" spans="4:6" s="38" customFormat="1" x14ac:dyDescent="0.25">
      <c r="D570" s="61"/>
      <c r="E570" s="61"/>
      <c r="F570" s="61"/>
    </row>
    <row r="571" spans="4:6" s="38" customFormat="1" x14ac:dyDescent="0.25">
      <c r="D571" s="61"/>
      <c r="E571" s="61"/>
      <c r="F571" s="61"/>
    </row>
    <row r="572" spans="4:6" s="38" customFormat="1" x14ac:dyDescent="0.25">
      <c r="D572" s="61"/>
      <c r="E572" s="61"/>
      <c r="F572" s="61"/>
    </row>
    <row r="573" spans="4:6" s="38" customFormat="1" x14ac:dyDescent="0.25">
      <c r="D573" s="61"/>
      <c r="E573" s="61"/>
      <c r="F573" s="61"/>
    </row>
    <row r="574" spans="4:6" s="38" customFormat="1" x14ac:dyDescent="0.25">
      <c r="D574" s="61"/>
      <c r="E574" s="61"/>
      <c r="F574" s="61"/>
    </row>
    <row r="575" spans="4:6" s="38" customFormat="1" x14ac:dyDescent="0.25">
      <c r="D575" s="61"/>
      <c r="E575" s="61"/>
      <c r="F575" s="61"/>
    </row>
    <row r="576" spans="4:6" s="38" customFormat="1" x14ac:dyDescent="0.25">
      <c r="D576" s="61"/>
      <c r="E576" s="61"/>
      <c r="F576" s="61"/>
    </row>
    <row r="577" spans="4:6" s="38" customFormat="1" x14ac:dyDescent="0.25">
      <c r="D577" s="61"/>
      <c r="E577" s="61"/>
      <c r="F577" s="61"/>
    </row>
    <row r="578" spans="4:6" s="38" customFormat="1" x14ac:dyDescent="0.25">
      <c r="D578" s="61"/>
      <c r="E578" s="61"/>
      <c r="F578" s="61"/>
    </row>
    <row r="579" spans="4:6" s="38" customFormat="1" x14ac:dyDescent="0.25">
      <c r="D579" s="61"/>
      <c r="E579" s="61"/>
      <c r="F579" s="61"/>
    </row>
    <row r="580" spans="4:6" s="38" customFormat="1" x14ac:dyDescent="0.25">
      <c r="D580" s="61"/>
      <c r="E580" s="61"/>
      <c r="F580" s="61"/>
    </row>
    <row r="581" spans="4:6" s="38" customFormat="1" x14ac:dyDescent="0.25">
      <c r="D581" s="61"/>
      <c r="E581" s="61"/>
      <c r="F581" s="61"/>
    </row>
    <row r="582" spans="4:6" s="38" customFormat="1" x14ac:dyDescent="0.25">
      <c r="D582" s="61"/>
      <c r="E582" s="61"/>
      <c r="F582" s="61"/>
    </row>
    <row r="583" spans="4:6" s="38" customFormat="1" x14ac:dyDescent="0.25">
      <c r="D583" s="61"/>
      <c r="E583" s="61"/>
      <c r="F583" s="61"/>
    </row>
    <row r="584" spans="4:6" s="38" customFormat="1" x14ac:dyDescent="0.25">
      <c r="D584" s="61"/>
      <c r="E584" s="61"/>
      <c r="F584" s="61"/>
    </row>
    <row r="585" spans="4:6" s="38" customFormat="1" x14ac:dyDescent="0.25">
      <c r="D585" s="61"/>
      <c r="E585" s="61"/>
      <c r="F585" s="61"/>
    </row>
    <row r="586" spans="4:6" s="38" customFormat="1" x14ac:dyDescent="0.25">
      <c r="D586" s="61"/>
      <c r="E586" s="61"/>
      <c r="F586" s="61"/>
    </row>
    <row r="587" spans="4:6" s="38" customFormat="1" x14ac:dyDescent="0.25">
      <c r="D587" s="61"/>
      <c r="E587" s="61"/>
      <c r="F587" s="61"/>
    </row>
    <row r="588" spans="4:6" s="38" customFormat="1" x14ac:dyDescent="0.25">
      <c r="D588" s="61"/>
      <c r="E588" s="61"/>
      <c r="F588" s="61"/>
    </row>
    <row r="589" spans="4:6" s="38" customFormat="1" x14ac:dyDescent="0.25">
      <c r="D589" s="61"/>
      <c r="E589" s="61"/>
      <c r="F589" s="61"/>
    </row>
    <row r="590" spans="4:6" s="38" customFormat="1" x14ac:dyDescent="0.25">
      <c r="D590" s="61"/>
      <c r="E590" s="61"/>
      <c r="F590" s="61"/>
    </row>
    <row r="591" spans="4:6" s="38" customFormat="1" x14ac:dyDescent="0.25">
      <c r="D591" s="61"/>
      <c r="E591" s="61"/>
      <c r="F591" s="61"/>
    </row>
    <row r="592" spans="4:6" s="38" customFormat="1" x14ac:dyDescent="0.25">
      <c r="D592" s="61"/>
      <c r="E592" s="61"/>
      <c r="F592" s="61"/>
    </row>
    <row r="593" spans="4:6" s="38" customFormat="1" x14ac:dyDescent="0.25">
      <c r="D593" s="61"/>
      <c r="E593" s="61"/>
      <c r="F593" s="61"/>
    </row>
    <row r="594" spans="4:6" s="38" customFormat="1" x14ac:dyDescent="0.25">
      <c r="D594" s="61"/>
      <c r="E594" s="61"/>
      <c r="F594" s="61"/>
    </row>
    <row r="595" spans="4:6" s="38" customFormat="1" x14ac:dyDescent="0.25">
      <c r="D595" s="61"/>
      <c r="E595" s="61"/>
      <c r="F595" s="61"/>
    </row>
    <row r="596" spans="4:6" s="38" customFormat="1" x14ac:dyDescent="0.25">
      <c r="D596" s="61"/>
      <c r="E596" s="61"/>
      <c r="F596" s="61"/>
    </row>
    <row r="597" spans="4:6" s="38" customFormat="1" x14ac:dyDescent="0.25">
      <c r="D597" s="61"/>
      <c r="E597" s="61"/>
      <c r="F597" s="61"/>
    </row>
    <row r="598" spans="4:6" s="38" customFormat="1" x14ac:dyDescent="0.25">
      <c r="D598" s="61"/>
      <c r="E598" s="61"/>
      <c r="F598" s="61"/>
    </row>
    <row r="599" spans="4:6" s="38" customFormat="1" x14ac:dyDescent="0.25">
      <c r="D599" s="61"/>
      <c r="E599" s="61"/>
      <c r="F599" s="61"/>
    </row>
    <row r="600" spans="4:6" s="38" customFormat="1" x14ac:dyDescent="0.25">
      <c r="D600" s="61"/>
      <c r="E600" s="61"/>
      <c r="F600" s="61"/>
    </row>
    <row r="601" spans="4:6" s="38" customFormat="1" x14ac:dyDescent="0.25">
      <c r="D601" s="61"/>
      <c r="E601" s="61"/>
      <c r="F601" s="61"/>
    </row>
    <row r="602" spans="4:6" s="38" customFormat="1" x14ac:dyDescent="0.25">
      <c r="D602" s="61"/>
      <c r="E602" s="61"/>
      <c r="F602" s="61"/>
    </row>
    <row r="603" spans="4:6" s="38" customFormat="1" x14ac:dyDescent="0.25">
      <c r="D603" s="61"/>
      <c r="E603" s="61"/>
      <c r="F603" s="61"/>
    </row>
    <row r="604" spans="4:6" s="38" customFormat="1" x14ac:dyDescent="0.25">
      <c r="D604" s="61"/>
      <c r="E604" s="61"/>
      <c r="F604" s="61"/>
    </row>
    <row r="605" spans="4:6" s="38" customFormat="1" x14ac:dyDescent="0.25">
      <c r="D605" s="61"/>
      <c r="E605" s="61"/>
      <c r="F605" s="61"/>
    </row>
    <row r="606" spans="4:6" s="38" customFormat="1" x14ac:dyDescent="0.25">
      <c r="D606" s="61"/>
      <c r="E606" s="61"/>
      <c r="F606" s="61"/>
    </row>
    <row r="607" spans="4:6" s="38" customFormat="1" x14ac:dyDescent="0.25">
      <c r="D607" s="61"/>
      <c r="E607" s="61"/>
      <c r="F607" s="61"/>
    </row>
    <row r="608" spans="4:6" s="38" customFormat="1" x14ac:dyDescent="0.25">
      <c r="D608" s="61"/>
      <c r="E608" s="61"/>
      <c r="F608" s="61"/>
    </row>
    <row r="609" spans="4:6" s="38" customFormat="1" x14ac:dyDescent="0.25">
      <c r="D609" s="61"/>
      <c r="E609" s="61"/>
      <c r="F609" s="61"/>
    </row>
    <row r="610" spans="4:6" s="38" customFormat="1" x14ac:dyDescent="0.25">
      <c r="D610" s="61"/>
      <c r="E610" s="61"/>
      <c r="F610" s="61"/>
    </row>
    <row r="611" spans="4:6" s="38" customFormat="1" x14ac:dyDescent="0.25">
      <c r="D611" s="61"/>
      <c r="E611" s="61"/>
      <c r="F611" s="61"/>
    </row>
    <row r="612" spans="4:6" s="38" customFormat="1" x14ac:dyDescent="0.25">
      <c r="D612" s="61"/>
      <c r="E612" s="61"/>
      <c r="F612" s="61"/>
    </row>
    <row r="613" spans="4:6" s="38" customFormat="1" x14ac:dyDescent="0.25">
      <c r="D613" s="61"/>
      <c r="E613" s="61"/>
      <c r="F613" s="61"/>
    </row>
    <row r="614" spans="4:6" s="38" customFormat="1" x14ac:dyDescent="0.25">
      <c r="D614" s="61"/>
      <c r="E614" s="61"/>
      <c r="F614" s="61"/>
    </row>
    <row r="615" spans="4:6" s="38" customFormat="1" x14ac:dyDescent="0.25">
      <c r="D615" s="61"/>
      <c r="E615" s="61"/>
      <c r="F615" s="61"/>
    </row>
    <row r="616" spans="4:6" s="38" customFormat="1" x14ac:dyDescent="0.25">
      <c r="D616" s="61"/>
      <c r="E616" s="61"/>
      <c r="F616" s="61"/>
    </row>
    <row r="617" spans="4:6" s="38" customFormat="1" x14ac:dyDescent="0.25">
      <c r="D617" s="61"/>
      <c r="E617" s="61"/>
      <c r="F617" s="61"/>
    </row>
    <row r="618" spans="4:6" s="38" customFormat="1" x14ac:dyDescent="0.25">
      <c r="D618" s="61"/>
      <c r="E618" s="61"/>
      <c r="F618" s="61"/>
    </row>
    <row r="619" spans="4:6" s="38" customFormat="1" x14ac:dyDescent="0.25">
      <c r="D619" s="61"/>
      <c r="E619" s="61"/>
      <c r="F619" s="61"/>
    </row>
    <row r="620" spans="4:6" s="38" customFormat="1" x14ac:dyDescent="0.25">
      <c r="D620" s="61"/>
      <c r="E620" s="61"/>
      <c r="F620" s="61"/>
    </row>
    <row r="621" spans="4:6" s="38" customFormat="1" x14ac:dyDescent="0.25">
      <c r="D621" s="61"/>
      <c r="E621" s="61"/>
      <c r="F621" s="61"/>
    </row>
    <row r="622" spans="4:6" s="38" customFormat="1" x14ac:dyDescent="0.25">
      <c r="D622" s="61"/>
      <c r="E622" s="61"/>
      <c r="F622" s="61"/>
    </row>
    <row r="623" spans="4:6" s="38" customFormat="1" x14ac:dyDescent="0.25">
      <c r="D623" s="61"/>
      <c r="E623" s="61"/>
      <c r="F623" s="61"/>
    </row>
    <row r="624" spans="4:6" s="38" customFormat="1" x14ac:dyDescent="0.25">
      <c r="D624" s="61"/>
      <c r="E624" s="61"/>
      <c r="F624" s="61"/>
    </row>
    <row r="625" spans="1:1" x14ac:dyDescent="0.25">
      <c r="A625" s="38"/>
    </row>
    <row r="626" spans="1:1" x14ac:dyDescent="0.25">
      <c r="A626" s="38"/>
    </row>
    <row r="627" spans="1:1" x14ac:dyDescent="0.25">
      <c r="A627" s="38"/>
    </row>
    <row r="628" spans="1:1" x14ac:dyDescent="0.25">
      <c r="A628" s="38"/>
    </row>
    <row r="629" spans="1:1" x14ac:dyDescent="0.25">
      <c r="A629" s="38"/>
    </row>
    <row r="630" spans="1:1" x14ac:dyDescent="0.25">
      <c r="A630" s="38"/>
    </row>
    <row r="631" spans="1:1" x14ac:dyDescent="0.25">
      <c r="A631" s="38"/>
    </row>
    <row r="632" spans="1:1" x14ac:dyDescent="0.25">
      <c r="A632" s="38"/>
    </row>
  </sheetData>
  <sheetProtection algorithmName="SHA-512" hashValue="b5bKrG0dlM/kvso6yoq2Wh+dDv9ED3Gbqj6T5cJNQ+kLm8KCGoOoiLDf6Y1LM4Y2LKswcWaSlw40h9ps3h+HMg==" saltValue="GVcADkX1CHb+cq+YMvTp5g==" spinCount="100000" sheet="1" objects="1" scenarios="1"/>
  <conditionalFormatting sqref="B1:B1048576">
    <cfRule type="cellIs" dxfId="23" priority="1" operator="equal">
      <formula>"Exemplary"</formula>
    </cfRule>
    <cfRule type="cellIs" dxfId="22" priority="2" operator="equal">
      <formula>"Noncompliant"</formula>
    </cfRule>
    <cfRule type="cellIs" dxfId="21" priority="3" operator="equal">
      <formula>"Meeting requirements"</formula>
    </cfRule>
  </conditionalFormatting>
  <dataValidations count="5">
    <dataValidation type="list" allowBlank="1" showInputMessage="1" showErrorMessage="1" sqref="A6:A9 A390:A394 A25:A26 A13:A17 A43:A45 A30:A35 A62:A70 A49:A52 A92:A97 A104:A107 A115:A118 A86 A137:A139 A122:A129 A153:A157 A183:A187 A176:A177 A212:A214 A202:A204 A233:A239 A218:A223 A263:A265 A278:A281 A301:A303 A290:A292 A318:A319 A307:A310 A334:A336 A326 A357:A360 A364:A376 A384:A386 A56 A74:A82 A143:A145 A172 A227 A340:A344 A348:A351 A257 A248:A253 A269:A270" xr:uid="{00000000-0002-0000-0500-000000000000}">
      <formula1>$D$2:$D$3</formula1>
    </dataValidation>
    <dataValidation type="list" allowBlank="1" showInputMessage="1" showErrorMessage="1" sqref="B382 B23 B41 B90 B60 B113 B135 B151 B181 B210 B231 B261 B355 B299 B4" xr:uid="{00000000-0002-0000-0500-000001000000}">
      <formula1>$D$5:$D$7</formula1>
    </dataValidation>
    <dataValidation type="list" allowBlank="1" showInputMessage="1" showErrorMessage="1" sqref="B276" xr:uid="{00000000-0002-0000-0500-000002000000}">
      <formula1>$D$5:$D$8</formula1>
    </dataValidation>
    <dataValidation type="list" allowBlank="1" showInputMessage="1" showErrorMessage="1" sqref="B316" xr:uid="{00000000-0002-0000-0500-000003000000}">
      <formula1>$D$10:$D$13</formula1>
    </dataValidation>
    <dataValidation type="list" allowBlank="1" showInputMessage="1" showErrorMessage="1" sqref="B332" xr:uid="{00000000-0002-0000-0500-000004000000}">
      <formula1>$D$15:$D$18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S473"/>
  <sheetViews>
    <sheetView zoomScaleNormal="100" workbookViewId="0">
      <selection activeCell="B3" sqref="B3"/>
    </sheetView>
  </sheetViews>
  <sheetFormatPr defaultColWidth="8.88671875" defaultRowHeight="13.2" x14ac:dyDescent="0.25"/>
  <cols>
    <col min="1" max="1" width="8.33203125" style="16" customWidth="1"/>
    <col min="2" max="2" width="84.6640625" style="16" customWidth="1"/>
    <col min="3" max="3" width="9.33203125" style="16" hidden="1" customWidth="1"/>
    <col min="4" max="4" width="20" style="13" hidden="1" customWidth="1"/>
    <col min="5" max="5" width="5.33203125" style="13" hidden="1" customWidth="1"/>
    <col min="6" max="6" width="6.109375" style="13" hidden="1" customWidth="1"/>
    <col min="7" max="10" width="9.33203125" style="38" customWidth="1"/>
    <col min="11" max="45" width="8.88671875" style="38"/>
    <col min="46" max="16384" width="8.88671875" style="16"/>
  </cols>
  <sheetData>
    <row r="1" spans="1:6" ht="13.8" thickBot="1" x14ac:dyDescent="0.3">
      <c r="A1" s="39"/>
      <c r="B1" s="24"/>
      <c r="D1" s="8" t="s">
        <v>67</v>
      </c>
      <c r="E1" s="8" t="s">
        <v>68</v>
      </c>
      <c r="F1" s="9" t="s">
        <v>69</v>
      </c>
    </row>
    <row r="2" spans="1:6" ht="26.4" customHeight="1" thickBot="1" x14ac:dyDescent="0.3">
      <c r="A2" s="42"/>
      <c r="B2" s="113" t="s">
        <v>368</v>
      </c>
      <c r="D2" s="12" t="s">
        <v>71</v>
      </c>
      <c r="E2" s="8" t="s">
        <v>71</v>
      </c>
      <c r="F2" s="8" t="str">
        <f>IF(E2="X","No","Yes")</f>
        <v>No</v>
      </c>
    </row>
    <row r="3" spans="1:6" ht="21.6" customHeight="1" x14ac:dyDescent="0.25">
      <c r="A3" s="41"/>
      <c r="B3" s="156" t="s">
        <v>369</v>
      </c>
      <c r="D3" s="12"/>
      <c r="E3" s="8" t="s">
        <v>71</v>
      </c>
      <c r="F3" s="8" t="str">
        <f t="shared" ref="F3:F70" si="0">IF(E3="X","No","Yes")</f>
        <v>No</v>
      </c>
    </row>
    <row r="4" spans="1:6" ht="18.600000000000001" customHeight="1" x14ac:dyDescent="0.25">
      <c r="A4" s="71" t="s">
        <v>122</v>
      </c>
      <c r="B4" s="135" t="s">
        <v>123</v>
      </c>
      <c r="D4" s="8"/>
      <c r="E4" s="8" t="s">
        <v>71</v>
      </c>
      <c r="F4" s="8" t="str">
        <f t="shared" si="0"/>
        <v>No</v>
      </c>
    </row>
    <row r="5" spans="1:6" x14ac:dyDescent="0.25">
      <c r="A5" s="41"/>
      <c r="B5" s="136" t="s">
        <v>370</v>
      </c>
      <c r="D5" s="27" t="s">
        <v>125</v>
      </c>
      <c r="E5" s="8" t="s">
        <v>71</v>
      </c>
      <c r="F5" s="8" t="str">
        <f t="shared" si="0"/>
        <v>No</v>
      </c>
    </row>
    <row r="6" spans="1:6" x14ac:dyDescent="0.25">
      <c r="A6" s="50"/>
      <c r="B6" s="51" t="s">
        <v>294</v>
      </c>
      <c r="D6" s="28" t="s">
        <v>123</v>
      </c>
      <c r="E6" s="12" t="str">
        <f>IF(A6="X","X","")</f>
        <v/>
      </c>
      <c r="F6" s="8" t="str">
        <f t="shared" si="0"/>
        <v>Yes</v>
      </c>
    </row>
    <row r="7" spans="1:6" x14ac:dyDescent="0.25">
      <c r="A7" s="50"/>
      <c r="B7" s="51" t="s">
        <v>371</v>
      </c>
      <c r="D7" s="28" t="s">
        <v>128</v>
      </c>
      <c r="E7" s="12" t="str">
        <f>IF(A7="X","X","")</f>
        <v/>
      </c>
      <c r="F7" s="8" t="str">
        <f t="shared" si="0"/>
        <v>Yes</v>
      </c>
    </row>
    <row r="8" spans="1:6" x14ac:dyDescent="0.25">
      <c r="A8" s="50"/>
      <c r="B8" s="51" t="s">
        <v>372</v>
      </c>
      <c r="D8" s="8"/>
      <c r="E8" s="12" t="str">
        <f>IF(A8="X","X","")</f>
        <v/>
      </c>
      <c r="F8" s="8" t="str">
        <f t="shared" si="0"/>
        <v>Yes</v>
      </c>
    </row>
    <row r="9" spans="1:6" x14ac:dyDescent="0.25">
      <c r="A9" s="48"/>
      <c r="B9" s="21" t="s">
        <v>132</v>
      </c>
      <c r="D9" s="8"/>
      <c r="E9" s="13" t="s">
        <v>89</v>
      </c>
      <c r="F9" s="8" t="str">
        <f t="shared" si="0"/>
        <v>Yes</v>
      </c>
    </row>
    <row r="10" spans="1:6" ht="13.8" thickBot="1" x14ac:dyDescent="0.3">
      <c r="A10" s="48"/>
      <c r="B10" s="29"/>
      <c r="D10" s="8"/>
      <c r="E10" s="8" t="str">
        <f>IF(B10="","","X")</f>
        <v/>
      </c>
      <c r="F10" s="8" t="str">
        <f t="shared" si="0"/>
        <v>Yes</v>
      </c>
    </row>
    <row r="11" spans="1:6" ht="13.8" thickBot="1" x14ac:dyDescent="0.3">
      <c r="A11" s="48"/>
      <c r="B11" s="34" t="s">
        <v>373</v>
      </c>
      <c r="E11" s="13" t="s">
        <v>71</v>
      </c>
      <c r="F11" s="8" t="str">
        <f t="shared" si="0"/>
        <v>No</v>
      </c>
    </row>
    <row r="12" spans="1:6" x14ac:dyDescent="0.25">
      <c r="A12" s="48"/>
      <c r="B12" s="22" t="s">
        <v>374</v>
      </c>
      <c r="E12" s="8" t="str">
        <f>E13</f>
        <v/>
      </c>
      <c r="F12" s="8" t="str">
        <f t="shared" si="0"/>
        <v>Yes</v>
      </c>
    </row>
    <row r="13" spans="1:6" ht="13.8" thickBot="1" x14ac:dyDescent="0.3">
      <c r="A13" s="48"/>
      <c r="B13" s="29"/>
      <c r="D13" s="8"/>
      <c r="E13" s="8" t="str">
        <f>IF(B13="","","X")</f>
        <v/>
      </c>
      <c r="F13" s="8" t="str">
        <f t="shared" si="0"/>
        <v>Yes</v>
      </c>
    </row>
    <row r="14" spans="1:6" x14ac:dyDescent="0.25">
      <c r="A14" s="48"/>
      <c r="B14" s="133" t="s">
        <v>375</v>
      </c>
      <c r="E14" s="13" t="s">
        <v>71</v>
      </c>
      <c r="F14" s="8" t="str">
        <f t="shared" si="0"/>
        <v>No</v>
      </c>
    </row>
    <row r="15" spans="1:6" x14ac:dyDescent="0.25">
      <c r="A15" s="50"/>
      <c r="B15" s="51" t="s">
        <v>376</v>
      </c>
      <c r="E15" s="12" t="str">
        <f>IF(A15="X","X","")</f>
        <v/>
      </c>
      <c r="F15" s="8" t="str">
        <f t="shared" si="0"/>
        <v>Yes</v>
      </c>
    </row>
    <row r="16" spans="1:6" x14ac:dyDescent="0.25">
      <c r="A16" s="48"/>
      <c r="B16" s="127" t="s">
        <v>140</v>
      </c>
      <c r="D16" s="8"/>
      <c r="E16" s="8" t="str">
        <f>E17</f>
        <v/>
      </c>
      <c r="F16" s="8" t="str">
        <f t="shared" si="0"/>
        <v>Yes</v>
      </c>
    </row>
    <row r="17" spans="1:6" ht="34.950000000000003" customHeight="1" x14ac:dyDescent="0.25">
      <c r="A17" s="48"/>
      <c r="B17" s="134"/>
      <c r="D17" s="8"/>
      <c r="E17" s="8" t="str">
        <f>IF(B17="","","X")</f>
        <v/>
      </c>
      <c r="F17" s="8" t="str">
        <f t="shared" si="0"/>
        <v>Yes</v>
      </c>
    </row>
    <row r="18" spans="1:6" x14ac:dyDescent="0.25">
      <c r="A18" s="48"/>
      <c r="B18" s="127" t="s">
        <v>142</v>
      </c>
      <c r="D18" s="8"/>
      <c r="E18" s="8" t="str">
        <f>E19</f>
        <v/>
      </c>
      <c r="F18" s="8" t="str">
        <f t="shared" si="0"/>
        <v>Yes</v>
      </c>
    </row>
    <row r="19" spans="1:6" ht="37.200000000000003" customHeight="1" thickBot="1" x14ac:dyDescent="0.3">
      <c r="A19" s="48"/>
      <c r="B19" s="29"/>
      <c r="D19" s="8"/>
      <c r="E19" s="8" t="str">
        <f>IF(B19="","","X")</f>
        <v/>
      </c>
      <c r="F19" s="8" t="str">
        <f t="shared" si="0"/>
        <v>Yes</v>
      </c>
    </row>
    <row r="20" spans="1:6" ht="22.95" customHeight="1" x14ac:dyDescent="0.25">
      <c r="A20" s="48"/>
      <c r="B20" s="153" t="s">
        <v>377</v>
      </c>
      <c r="E20" s="13" t="s">
        <v>71</v>
      </c>
      <c r="F20" s="8" t="str">
        <f t="shared" si="0"/>
        <v>No</v>
      </c>
    </row>
    <row r="21" spans="1:6" ht="19.2" customHeight="1" thickBot="1" x14ac:dyDescent="0.3">
      <c r="A21" s="71" t="s">
        <v>122</v>
      </c>
      <c r="B21" s="69" t="s">
        <v>123</v>
      </c>
      <c r="E21" s="13" t="s">
        <v>71</v>
      </c>
      <c r="F21" s="8" t="str">
        <f t="shared" si="0"/>
        <v>No</v>
      </c>
    </row>
    <row r="22" spans="1:6" x14ac:dyDescent="0.25">
      <c r="A22" s="25"/>
      <c r="B22" s="133" t="s">
        <v>378</v>
      </c>
      <c r="E22" s="13" t="s">
        <v>71</v>
      </c>
      <c r="F22" s="8" t="str">
        <f t="shared" si="0"/>
        <v>No</v>
      </c>
    </row>
    <row r="23" spans="1:6" x14ac:dyDescent="0.25">
      <c r="A23" s="50"/>
      <c r="B23" s="51" t="s">
        <v>371</v>
      </c>
      <c r="E23" s="12" t="str">
        <f>IF(A23="X","X","")</f>
        <v/>
      </c>
      <c r="F23" s="8" t="str">
        <f t="shared" si="0"/>
        <v>Yes</v>
      </c>
    </row>
    <row r="24" spans="1:6" x14ac:dyDescent="0.25">
      <c r="A24" s="50"/>
      <c r="B24" s="51" t="s">
        <v>379</v>
      </c>
      <c r="E24" s="12" t="str">
        <f>IF(A24="X","X","")</f>
        <v/>
      </c>
      <c r="F24" s="8" t="str">
        <f t="shared" si="0"/>
        <v>Yes</v>
      </c>
    </row>
    <row r="25" spans="1:6" x14ac:dyDescent="0.25">
      <c r="A25" s="50"/>
      <c r="B25" s="51" t="s">
        <v>372</v>
      </c>
      <c r="E25" s="12" t="str">
        <f>IF(A25="X","X","")</f>
        <v/>
      </c>
      <c r="F25" s="8" t="str">
        <f t="shared" si="0"/>
        <v>Yes</v>
      </c>
    </row>
    <row r="26" spans="1:6" x14ac:dyDescent="0.25">
      <c r="A26" s="50"/>
      <c r="B26" s="51" t="s">
        <v>380</v>
      </c>
      <c r="E26" s="12" t="str">
        <f>IF(A26="X","X","")</f>
        <v/>
      </c>
      <c r="F26" s="8" t="str">
        <f t="shared" si="0"/>
        <v>Yes</v>
      </c>
    </row>
    <row r="27" spans="1:6" x14ac:dyDescent="0.25">
      <c r="A27" s="50"/>
      <c r="B27" s="51" t="s">
        <v>381</v>
      </c>
      <c r="E27" s="12" t="str">
        <f>IF(A27="X","X","")</f>
        <v/>
      </c>
      <c r="F27" s="8" t="str">
        <f t="shared" si="0"/>
        <v>Yes</v>
      </c>
    </row>
    <row r="28" spans="1:6" x14ac:dyDescent="0.25">
      <c r="A28" s="48"/>
      <c r="B28" s="21" t="s">
        <v>132</v>
      </c>
      <c r="E28" s="13" t="s">
        <v>89</v>
      </c>
      <c r="F28" s="8" t="str">
        <f t="shared" si="0"/>
        <v>Yes</v>
      </c>
    </row>
    <row r="29" spans="1:6" ht="13.8" thickBot="1" x14ac:dyDescent="0.3">
      <c r="A29" s="48"/>
      <c r="B29" s="29"/>
      <c r="D29" s="8"/>
      <c r="E29" s="8" t="str">
        <f>IF(B29="","","X")</f>
        <v/>
      </c>
      <c r="F29" s="8" t="str">
        <f t="shared" si="0"/>
        <v>Yes</v>
      </c>
    </row>
    <row r="30" spans="1:6" x14ac:dyDescent="0.25">
      <c r="A30" s="48"/>
      <c r="B30" s="133" t="s">
        <v>382</v>
      </c>
      <c r="E30" s="13" t="s">
        <v>71</v>
      </c>
      <c r="F30" s="8" t="str">
        <f t="shared" si="0"/>
        <v>No</v>
      </c>
    </row>
    <row r="31" spans="1:6" x14ac:dyDescent="0.25">
      <c r="A31" s="50"/>
      <c r="B31" s="51" t="s">
        <v>383</v>
      </c>
      <c r="E31" s="12" t="str">
        <f t="shared" ref="E31:E36" si="1">IF(A31="X","X","")</f>
        <v/>
      </c>
      <c r="F31" s="8" t="str">
        <f t="shared" si="0"/>
        <v>Yes</v>
      </c>
    </row>
    <row r="32" spans="1:6" x14ac:dyDescent="0.25">
      <c r="A32" s="50"/>
      <c r="B32" s="51" t="s">
        <v>384</v>
      </c>
      <c r="E32" s="12" t="str">
        <f t="shared" si="1"/>
        <v/>
      </c>
      <c r="F32" s="8" t="str">
        <f t="shared" si="0"/>
        <v>Yes</v>
      </c>
    </row>
    <row r="33" spans="1:6" x14ac:dyDescent="0.25">
      <c r="A33" s="50"/>
      <c r="B33" s="51" t="s">
        <v>385</v>
      </c>
      <c r="E33" s="12" t="str">
        <f t="shared" si="1"/>
        <v/>
      </c>
      <c r="F33" s="8" t="str">
        <f t="shared" si="0"/>
        <v>Yes</v>
      </c>
    </row>
    <row r="34" spans="1:6" x14ac:dyDescent="0.25">
      <c r="A34" s="50"/>
      <c r="B34" s="51" t="s">
        <v>386</v>
      </c>
      <c r="E34" s="12" t="str">
        <f t="shared" si="1"/>
        <v/>
      </c>
      <c r="F34" s="8" t="str">
        <f t="shared" si="0"/>
        <v>Yes</v>
      </c>
    </row>
    <row r="35" spans="1:6" x14ac:dyDescent="0.25">
      <c r="A35" s="50"/>
      <c r="B35" s="51" t="s">
        <v>387</v>
      </c>
      <c r="E35" s="12" t="str">
        <f t="shared" si="1"/>
        <v/>
      </c>
      <c r="F35" s="8" t="str">
        <f t="shared" si="0"/>
        <v>Yes</v>
      </c>
    </row>
    <row r="36" spans="1:6" x14ac:dyDescent="0.25">
      <c r="A36" s="50"/>
      <c r="B36" s="51" t="s">
        <v>388</v>
      </c>
      <c r="E36" s="12" t="str">
        <f t="shared" si="1"/>
        <v/>
      </c>
      <c r="F36" s="8" t="str">
        <f t="shared" si="0"/>
        <v>Yes</v>
      </c>
    </row>
    <row r="37" spans="1:6" x14ac:dyDescent="0.25">
      <c r="A37" s="48"/>
      <c r="B37" s="127" t="s">
        <v>140</v>
      </c>
      <c r="D37" s="8"/>
      <c r="E37" s="8" t="str">
        <f>E38</f>
        <v/>
      </c>
      <c r="F37" s="8" t="str">
        <f t="shared" ref="F37:F40" si="2">IF(E37="X","No","Yes")</f>
        <v>Yes</v>
      </c>
    </row>
    <row r="38" spans="1:6" ht="40.950000000000003" customHeight="1" thickBot="1" x14ac:dyDescent="0.3">
      <c r="A38" s="48"/>
      <c r="B38" s="29"/>
      <c r="D38" s="8"/>
      <c r="E38" s="8" t="str">
        <f>IF(B38="","","X")</f>
        <v/>
      </c>
      <c r="F38" s="8" t="str">
        <f t="shared" si="2"/>
        <v>Yes</v>
      </c>
    </row>
    <row r="39" spans="1:6" x14ac:dyDescent="0.25">
      <c r="A39" s="48"/>
      <c r="B39" s="127" t="s">
        <v>142</v>
      </c>
      <c r="D39" s="8"/>
      <c r="E39" s="8" t="str">
        <f>E40</f>
        <v/>
      </c>
      <c r="F39" s="8" t="str">
        <f t="shared" si="2"/>
        <v>Yes</v>
      </c>
    </row>
    <row r="40" spans="1:6" ht="43.2" customHeight="1" thickBot="1" x14ac:dyDescent="0.3">
      <c r="A40" s="48"/>
      <c r="B40" s="29"/>
      <c r="D40" s="8"/>
      <c r="E40" s="8" t="str">
        <f>IF(B40="","","X")</f>
        <v/>
      </c>
      <c r="F40" s="8" t="str">
        <f t="shared" si="2"/>
        <v>Yes</v>
      </c>
    </row>
    <row r="41" spans="1:6" ht="19.95" customHeight="1" x14ac:dyDescent="0.25">
      <c r="A41" s="48"/>
      <c r="B41" s="153" t="s">
        <v>389</v>
      </c>
      <c r="E41" s="13" t="s">
        <v>71</v>
      </c>
      <c r="F41" s="8" t="str">
        <f t="shared" si="0"/>
        <v>No</v>
      </c>
    </row>
    <row r="42" spans="1:6" ht="20.399999999999999" customHeight="1" thickBot="1" x14ac:dyDescent="0.3">
      <c r="A42" s="71" t="s">
        <v>122</v>
      </c>
      <c r="B42" s="26" t="s">
        <v>123</v>
      </c>
      <c r="E42" s="13" t="s">
        <v>71</v>
      </c>
      <c r="F42" s="8" t="str">
        <f t="shared" si="0"/>
        <v>No</v>
      </c>
    </row>
    <row r="43" spans="1:6" x14ac:dyDescent="0.25">
      <c r="A43" s="48"/>
      <c r="B43" s="133" t="s">
        <v>390</v>
      </c>
      <c r="E43" s="13" t="s">
        <v>71</v>
      </c>
      <c r="F43" s="8" t="str">
        <f t="shared" si="0"/>
        <v>No</v>
      </c>
    </row>
    <row r="44" spans="1:6" x14ac:dyDescent="0.25">
      <c r="A44" s="50"/>
      <c r="B44" s="51" t="s">
        <v>391</v>
      </c>
      <c r="E44" s="12" t="str">
        <f>IF(A44="X","X","")</f>
        <v/>
      </c>
      <c r="F44" s="8" t="str">
        <f t="shared" si="0"/>
        <v>Yes</v>
      </c>
    </row>
    <row r="45" spans="1:6" x14ac:dyDescent="0.25">
      <c r="A45" s="50"/>
      <c r="B45" s="51" t="s">
        <v>392</v>
      </c>
      <c r="E45" s="12" t="str">
        <f>IF(A45="X","X","")</f>
        <v/>
      </c>
      <c r="F45" s="8" t="str">
        <f t="shared" si="0"/>
        <v>Yes</v>
      </c>
    </row>
    <row r="46" spans="1:6" x14ac:dyDescent="0.25">
      <c r="A46" s="48"/>
      <c r="B46" s="21" t="s">
        <v>132</v>
      </c>
      <c r="E46" s="13" t="s">
        <v>89</v>
      </c>
      <c r="F46" s="8" t="str">
        <f t="shared" si="0"/>
        <v>Yes</v>
      </c>
    </row>
    <row r="47" spans="1:6" ht="13.8" thickBot="1" x14ac:dyDescent="0.3">
      <c r="A47" s="48"/>
      <c r="B47" s="29"/>
      <c r="D47" s="8"/>
      <c r="E47" s="8" t="str">
        <f>IF(B47="","","X")</f>
        <v/>
      </c>
      <c r="F47" s="8" t="str">
        <f t="shared" si="0"/>
        <v>Yes</v>
      </c>
    </row>
    <row r="48" spans="1:6" ht="13.8" thickBot="1" x14ac:dyDescent="0.3">
      <c r="A48" s="48"/>
      <c r="B48" s="34" t="s">
        <v>393</v>
      </c>
      <c r="E48" s="13" t="s">
        <v>71</v>
      </c>
      <c r="F48" s="8" t="str">
        <f t="shared" si="0"/>
        <v>No</v>
      </c>
    </row>
    <row r="49" spans="1:6" x14ac:dyDescent="0.25">
      <c r="A49" s="48"/>
      <c r="B49" s="22" t="s">
        <v>394</v>
      </c>
      <c r="E49" s="8" t="str">
        <f>E50</f>
        <v/>
      </c>
      <c r="F49" s="8" t="str">
        <f t="shared" si="0"/>
        <v>Yes</v>
      </c>
    </row>
    <row r="50" spans="1:6" ht="13.8" thickBot="1" x14ac:dyDescent="0.3">
      <c r="A50" s="48"/>
      <c r="B50" s="29"/>
      <c r="D50" s="8"/>
      <c r="E50" s="8" t="str">
        <f>IF(B50="","","X")</f>
        <v/>
      </c>
      <c r="F50" s="8" t="str">
        <f t="shared" si="0"/>
        <v>Yes</v>
      </c>
    </row>
    <row r="51" spans="1:6" x14ac:dyDescent="0.25">
      <c r="A51" s="48"/>
      <c r="B51" s="133" t="s">
        <v>395</v>
      </c>
      <c r="E51" s="13" t="s">
        <v>71</v>
      </c>
      <c r="F51" s="8" t="str">
        <f t="shared" si="0"/>
        <v>No</v>
      </c>
    </row>
    <row r="52" spans="1:6" x14ac:dyDescent="0.25">
      <c r="A52" s="50"/>
      <c r="B52" s="51" t="s">
        <v>396</v>
      </c>
      <c r="E52" s="12" t="str">
        <f>IF(A52="X","X","")</f>
        <v/>
      </c>
      <c r="F52" s="8" t="str">
        <f t="shared" si="0"/>
        <v>Yes</v>
      </c>
    </row>
    <row r="53" spans="1:6" x14ac:dyDescent="0.25">
      <c r="A53" s="50"/>
      <c r="B53" s="51" t="s">
        <v>397</v>
      </c>
      <c r="E53" s="12" t="str">
        <f>IF(A53="X","X","")</f>
        <v/>
      </c>
      <c r="F53" s="8" t="str">
        <f t="shared" si="0"/>
        <v>Yes</v>
      </c>
    </row>
    <row r="54" spans="1:6" x14ac:dyDescent="0.25">
      <c r="A54" s="48"/>
      <c r="B54" s="127" t="s">
        <v>140</v>
      </c>
      <c r="D54" s="8"/>
      <c r="E54" s="8" t="str">
        <f>E55</f>
        <v/>
      </c>
      <c r="F54" s="8" t="str">
        <f t="shared" si="0"/>
        <v>Yes</v>
      </c>
    </row>
    <row r="55" spans="1:6" ht="42.6" customHeight="1" thickBot="1" x14ac:dyDescent="0.3">
      <c r="A55" s="48"/>
      <c r="B55" s="29"/>
      <c r="D55" s="8"/>
      <c r="E55" s="8" t="str">
        <f>IF(B55="","","X")</f>
        <v/>
      </c>
      <c r="F55" s="8" t="str">
        <f t="shared" si="0"/>
        <v>Yes</v>
      </c>
    </row>
    <row r="56" spans="1:6" x14ac:dyDescent="0.25">
      <c r="A56" s="48"/>
      <c r="B56" s="127" t="s">
        <v>142</v>
      </c>
      <c r="D56" s="8"/>
      <c r="E56" s="8" t="str">
        <f>E57</f>
        <v/>
      </c>
      <c r="F56" s="8" t="str">
        <f t="shared" si="0"/>
        <v>Yes</v>
      </c>
    </row>
    <row r="57" spans="1:6" ht="40.200000000000003" customHeight="1" thickBot="1" x14ac:dyDescent="0.3">
      <c r="A57" s="48"/>
      <c r="B57" s="29"/>
      <c r="D57" s="8"/>
      <c r="E57" s="8" t="str">
        <f>IF(B57="","","X")</f>
        <v/>
      </c>
      <c r="F57" s="8" t="str">
        <f t="shared" si="0"/>
        <v>Yes</v>
      </c>
    </row>
    <row r="58" spans="1:6" ht="26.4" x14ac:dyDescent="0.25">
      <c r="A58" s="48"/>
      <c r="B58" s="153" t="s">
        <v>398</v>
      </c>
      <c r="E58" s="13" t="s">
        <v>71</v>
      </c>
      <c r="F58" s="8" t="str">
        <f t="shared" si="0"/>
        <v>No</v>
      </c>
    </row>
    <row r="59" spans="1:6" ht="17.399999999999999" customHeight="1" thickBot="1" x14ac:dyDescent="0.3">
      <c r="A59" s="71" t="s">
        <v>122</v>
      </c>
      <c r="B59" s="26" t="s">
        <v>123</v>
      </c>
      <c r="E59" s="13" t="s">
        <v>71</v>
      </c>
      <c r="F59" s="8" t="str">
        <f t="shared" si="0"/>
        <v>No</v>
      </c>
    </row>
    <row r="60" spans="1:6" x14ac:dyDescent="0.25">
      <c r="A60" s="48"/>
      <c r="B60" s="133" t="s">
        <v>399</v>
      </c>
      <c r="E60" s="13" t="s">
        <v>71</v>
      </c>
      <c r="F60" s="8" t="str">
        <f t="shared" si="0"/>
        <v>No</v>
      </c>
    </row>
    <row r="61" spans="1:6" x14ac:dyDescent="0.25">
      <c r="A61" s="50"/>
      <c r="B61" s="51" t="s">
        <v>400</v>
      </c>
      <c r="E61" s="12" t="str">
        <f>IF(A61="X","X","")</f>
        <v/>
      </c>
      <c r="F61" s="8" t="str">
        <f t="shared" si="0"/>
        <v>Yes</v>
      </c>
    </row>
    <row r="62" spans="1:6" x14ac:dyDescent="0.25">
      <c r="A62" s="50"/>
      <c r="B62" s="51" t="s">
        <v>401</v>
      </c>
      <c r="E62" s="12" t="str">
        <f>IF(A62="X","X","")</f>
        <v/>
      </c>
      <c r="F62" s="8" t="str">
        <f t="shared" si="0"/>
        <v>Yes</v>
      </c>
    </row>
    <row r="63" spans="1:6" x14ac:dyDescent="0.25">
      <c r="A63" s="50"/>
      <c r="B63" s="51" t="s">
        <v>402</v>
      </c>
      <c r="E63" s="12" t="str">
        <f>IF(A63="X","X","")</f>
        <v/>
      </c>
      <c r="F63" s="8" t="str">
        <f t="shared" si="0"/>
        <v>Yes</v>
      </c>
    </row>
    <row r="64" spans="1:6" x14ac:dyDescent="0.25">
      <c r="A64" s="48"/>
      <c r="B64" s="21" t="s">
        <v>132</v>
      </c>
      <c r="E64" s="13" t="s">
        <v>89</v>
      </c>
      <c r="F64" s="8" t="str">
        <f t="shared" si="0"/>
        <v>Yes</v>
      </c>
    </row>
    <row r="65" spans="1:6" ht="13.8" thickBot="1" x14ac:dyDescent="0.3">
      <c r="A65" s="48"/>
      <c r="B65" s="29"/>
      <c r="D65" s="8"/>
      <c r="E65" s="8" t="str">
        <f>IF(B65="","","X")</f>
        <v/>
      </c>
      <c r="F65" s="8" t="str">
        <f t="shared" si="0"/>
        <v>Yes</v>
      </c>
    </row>
    <row r="66" spans="1:6" x14ac:dyDescent="0.25">
      <c r="A66" s="48"/>
      <c r="B66" s="133" t="s">
        <v>403</v>
      </c>
      <c r="E66" s="13" t="s">
        <v>71</v>
      </c>
      <c r="F66" s="8" t="str">
        <f t="shared" si="0"/>
        <v>No</v>
      </c>
    </row>
    <row r="67" spans="1:6" x14ac:dyDescent="0.25">
      <c r="A67" s="50"/>
      <c r="B67" s="51" t="s">
        <v>404</v>
      </c>
      <c r="E67" s="12" t="str">
        <f>IF(A67="X","X","")</f>
        <v/>
      </c>
      <c r="F67" s="8" t="str">
        <f t="shared" si="0"/>
        <v>Yes</v>
      </c>
    </row>
    <row r="68" spans="1:6" x14ac:dyDescent="0.25">
      <c r="A68" s="50"/>
      <c r="B68" s="51" t="s">
        <v>405</v>
      </c>
      <c r="E68" s="12" t="str">
        <f>IF(A68="X","X","")</f>
        <v/>
      </c>
      <c r="F68" s="8" t="str">
        <f t="shared" si="0"/>
        <v>Yes</v>
      </c>
    </row>
    <row r="69" spans="1:6" x14ac:dyDescent="0.25">
      <c r="A69" s="50"/>
      <c r="B69" s="51" t="s">
        <v>406</v>
      </c>
      <c r="E69" s="12" t="str">
        <f>IF(A69="X","X","")</f>
        <v/>
      </c>
      <c r="F69" s="8" t="str">
        <f t="shared" si="0"/>
        <v>Yes</v>
      </c>
    </row>
    <row r="70" spans="1:6" x14ac:dyDescent="0.25">
      <c r="A70" s="50"/>
      <c r="B70" s="51" t="s">
        <v>407</v>
      </c>
      <c r="E70" s="12" t="str">
        <f>IF(A70="X","X","")</f>
        <v/>
      </c>
      <c r="F70" s="8" t="str">
        <f t="shared" si="0"/>
        <v>Yes</v>
      </c>
    </row>
    <row r="71" spans="1:6" x14ac:dyDescent="0.25">
      <c r="A71" s="48"/>
      <c r="B71" s="127" t="s">
        <v>140</v>
      </c>
      <c r="D71" s="8"/>
      <c r="E71" s="8" t="str">
        <f>E72</f>
        <v/>
      </c>
      <c r="F71" s="8" t="str">
        <f t="shared" ref="F71:F74" si="3">IF(E71="X","No","Yes")</f>
        <v>Yes</v>
      </c>
    </row>
    <row r="72" spans="1:6" ht="46.2" customHeight="1" thickBot="1" x14ac:dyDescent="0.3">
      <c r="A72" s="48"/>
      <c r="B72" s="29"/>
      <c r="D72" s="8"/>
      <c r="E72" s="8" t="str">
        <f>IF(B72="","","X")</f>
        <v/>
      </c>
      <c r="F72" s="8" t="str">
        <f t="shared" si="3"/>
        <v>Yes</v>
      </c>
    </row>
    <row r="73" spans="1:6" x14ac:dyDescent="0.25">
      <c r="A73" s="48"/>
      <c r="B73" s="127" t="s">
        <v>142</v>
      </c>
      <c r="D73" s="8"/>
      <c r="E73" s="8" t="str">
        <f>E74</f>
        <v/>
      </c>
      <c r="F73" s="8" t="str">
        <f t="shared" si="3"/>
        <v>Yes</v>
      </c>
    </row>
    <row r="74" spans="1:6" ht="42.6" customHeight="1" thickBot="1" x14ac:dyDescent="0.3">
      <c r="A74" s="48"/>
      <c r="B74" s="29"/>
      <c r="D74" s="8"/>
      <c r="E74" s="8" t="str">
        <f>IF(B74="","","X")</f>
        <v/>
      </c>
      <c r="F74" s="8" t="str">
        <f t="shared" si="3"/>
        <v>Yes</v>
      </c>
    </row>
    <row r="75" spans="1:6" ht="54.75" customHeight="1" x14ac:dyDescent="0.25">
      <c r="A75" s="48"/>
      <c r="B75" s="153" t="s">
        <v>408</v>
      </c>
      <c r="E75" s="13" t="s">
        <v>71</v>
      </c>
      <c r="F75" s="8" t="str">
        <f t="shared" ref="F75:F144" si="4">IF(E75="X","No","Yes")</f>
        <v>No</v>
      </c>
    </row>
    <row r="76" spans="1:6" ht="22.95" customHeight="1" thickBot="1" x14ac:dyDescent="0.3">
      <c r="A76" s="71" t="s">
        <v>122</v>
      </c>
      <c r="B76" s="26" t="s">
        <v>123</v>
      </c>
      <c r="E76" s="13" t="s">
        <v>71</v>
      </c>
      <c r="F76" s="8" t="str">
        <f t="shared" si="4"/>
        <v>No</v>
      </c>
    </row>
    <row r="77" spans="1:6" x14ac:dyDescent="0.25">
      <c r="A77" s="48"/>
      <c r="B77" s="133" t="s">
        <v>409</v>
      </c>
      <c r="E77" s="13" t="s">
        <v>71</v>
      </c>
      <c r="F77" s="8" t="str">
        <f t="shared" si="4"/>
        <v>No</v>
      </c>
    </row>
    <row r="78" spans="1:6" x14ac:dyDescent="0.25">
      <c r="A78" s="50"/>
      <c r="B78" s="51" t="s">
        <v>410</v>
      </c>
      <c r="E78" s="12" t="str">
        <f>IF(A78="X","X","")</f>
        <v/>
      </c>
      <c r="F78" s="8" t="str">
        <f t="shared" si="4"/>
        <v>Yes</v>
      </c>
    </row>
    <row r="79" spans="1:6" x14ac:dyDescent="0.25">
      <c r="A79" s="50"/>
      <c r="B79" s="51" t="s">
        <v>294</v>
      </c>
      <c r="E79" s="12" t="str">
        <f>IF(A79="X","X","")</f>
        <v/>
      </c>
      <c r="F79" s="8" t="str">
        <f t="shared" si="4"/>
        <v>Yes</v>
      </c>
    </row>
    <row r="80" spans="1:6" x14ac:dyDescent="0.25">
      <c r="A80" s="50"/>
      <c r="B80" s="51" t="s">
        <v>401</v>
      </c>
      <c r="E80" s="12" t="str">
        <f>IF(A80="X","X","")</f>
        <v/>
      </c>
      <c r="F80" s="8" t="str">
        <f t="shared" si="4"/>
        <v>Yes</v>
      </c>
    </row>
    <row r="81" spans="1:6" x14ac:dyDescent="0.25">
      <c r="A81" s="48"/>
      <c r="B81" s="21" t="s">
        <v>132</v>
      </c>
      <c r="E81" s="13" t="s">
        <v>89</v>
      </c>
      <c r="F81" s="8" t="str">
        <f t="shared" si="4"/>
        <v>Yes</v>
      </c>
    </row>
    <row r="82" spans="1:6" ht="13.8" thickBot="1" x14ac:dyDescent="0.3">
      <c r="A82" s="48"/>
      <c r="B82" s="29"/>
      <c r="D82" s="8"/>
      <c r="E82" s="8" t="str">
        <f>IF(B82="","","X")</f>
        <v/>
      </c>
      <c r="F82" s="8" t="str">
        <f t="shared" si="4"/>
        <v>Yes</v>
      </c>
    </row>
    <row r="83" spans="1:6" x14ac:dyDescent="0.25">
      <c r="A83" s="48"/>
      <c r="B83" s="133" t="s">
        <v>411</v>
      </c>
      <c r="E83" s="13" t="s">
        <v>71</v>
      </c>
      <c r="F83" s="8" t="str">
        <f t="shared" si="4"/>
        <v>No</v>
      </c>
    </row>
    <row r="84" spans="1:6" x14ac:dyDescent="0.25">
      <c r="A84" s="50"/>
      <c r="B84" s="51" t="s">
        <v>412</v>
      </c>
      <c r="E84" s="12" t="str">
        <f t="shared" ref="E84:E89" si="5">IF(A84="X","X","")</f>
        <v/>
      </c>
      <c r="F84" s="8" t="str">
        <f t="shared" si="4"/>
        <v>Yes</v>
      </c>
    </row>
    <row r="85" spans="1:6" x14ac:dyDescent="0.25">
      <c r="A85" s="50"/>
      <c r="B85" s="51" t="s">
        <v>413</v>
      </c>
      <c r="E85" s="12" t="str">
        <f t="shared" si="5"/>
        <v/>
      </c>
      <c r="F85" s="8" t="str">
        <f t="shared" si="4"/>
        <v>Yes</v>
      </c>
    </row>
    <row r="86" spans="1:6" x14ac:dyDescent="0.25">
      <c r="A86" s="50"/>
      <c r="B86" s="51" t="s">
        <v>414</v>
      </c>
      <c r="E86" s="12" t="str">
        <f t="shared" si="5"/>
        <v/>
      </c>
      <c r="F86" s="8" t="str">
        <f t="shared" si="4"/>
        <v>Yes</v>
      </c>
    </row>
    <row r="87" spans="1:6" x14ac:dyDescent="0.25">
      <c r="A87" s="50"/>
      <c r="B87" s="51" t="s">
        <v>415</v>
      </c>
      <c r="E87" s="12" t="str">
        <f t="shared" si="5"/>
        <v/>
      </c>
      <c r="F87" s="8" t="str">
        <f t="shared" si="4"/>
        <v>Yes</v>
      </c>
    </row>
    <row r="88" spans="1:6" x14ac:dyDescent="0.25">
      <c r="A88" s="50"/>
      <c r="B88" s="51" t="s">
        <v>416</v>
      </c>
      <c r="E88" s="12" t="str">
        <f t="shared" si="5"/>
        <v/>
      </c>
      <c r="F88" s="8" t="str">
        <f t="shared" si="4"/>
        <v>Yes</v>
      </c>
    </row>
    <row r="89" spans="1:6" x14ac:dyDescent="0.25">
      <c r="A89" s="50"/>
      <c r="B89" s="51" t="s">
        <v>417</v>
      </c>
      <c r="E89" s="12" t="str">
        <f t="shared" si="5"/>
        <v/>
      </c>
      <c r="F89" s="8" t="str">
        <f t="shared" si="4"/>
        <v>Yes</v>
      </c>
    </row>
    <row r="90" spans="1:6" x14ac:dyDescent="0.25">
      <c r="A90" s="48"/>
      <c r="B90" s="127" t="s">
        <v>140</v>
      </c>
      <c r="D90" s="8"/>
      <c r="E90" s="8" t="str">
        <f>E91</f>
        <v/>
      </c>
      <c r="F90" s="8" t="str">
        <f t="shared" si="4"/>
        <v>Yes</v>
      </c>
    </row>
    <row r="91" spans="1:6" ht="42.6" customHeight="1" thickBot="1" x14ac:dyDescent="0.3">
      <c r="A91" s="48"/>
      <c r="B91" s="29"/>
      <c r="D91" s="8"/>
      <c r="E91" s="8" t="str">
        <f>IF(B91="","","X")</f>
        <v/>
      </c>
      <c r="F91" s="8" t="str">
        <f t="shared" si="4"/>
        <v>Yes</v>
      </c>
    </row>
    <row r="92" spans="1:6" x14ac:dyDescent="0.25">
      <c r="A92" s="48"/>
      <c r="B92" s="127" t="s">
        <v>142</v>
      </c>
      <c r="D92" s="8"/>
      <c r="E92" s="8" t="str">
        <f>E93</f>
        <v/>
      </c>
      <c r="F92" s="8" t="str">
        <f t="shared" si="4"/>
        <v>Yes</v>
      </c>
    </row>
    <row r="93" spans="1:6" ht="38.4" customHeight="1" thickBot="1" x14ac:dyDescent="0.3">
      <c r="A93" s="48"/>
      <c r="B93" s="29"/>
      <c r="D93" s="8"/>
      <c r="E93" s="8" t="str">
        <f>IF(B93="","","X")</f>
        <v/>
      </c>
      <c r="F93" s="8" t="str">
        <f t="shared" si="4"/>
        <v>Yes</v>
      </c>
    </row>
    <row r="94" spans="1:6" x14ac:dyDescent="0.25">
      <c r="A94" s="48"/>
      <c r="B94" s="153" t="s">
        <v>418</v>
      </c>
      <c r="E94" s="13" t="s">
        <v>71</v>
      </c>
      <c r="F94" s="8" t="str">
        <f t="shared" si="4"/>
        <v>No</v>
      </c>
    </row>
    <row r="95" spans="1:6" ht="18.600000000000001" customHeight="1" thickBot="1" x14ac:dyDescent="0.3">
      <c r="A95" s="71" t="s">
        <v>122</v>
      </c>
      <c r="B95" s="26" t="s">
        <v>123</v>
      </c>
      <c r="E95" s="13" t="s">
        <v>71</v>
      </c>
      <c r="F95" s="8" t="str">
        <f t="shared" si="4"/>
        <v>No</v>
      </c>
    </row>
    <row r="96" spans="1:6" x14ac:dyDescent="0.25">
      <c r="A96" s="48"/>
      <c r="B96" s="133" t="s">
        <v>419</v>
      </c>
      <c r="E96" s="13" t="s">
        <v>71</v>
      </c>
      <c r="F96" s="8" t="str">
        <f t="shared" si="4"/>
        <v>No</v>
      </c>
    </row>
    <row r="97" spans="1:6" x14ac:dyDescent="0.25">
      <c r="A97" s="50"/>
      <c r="B97" s="51" t="s">
        <v>410</v>
      </c>
      <c r="E97" s="12" t="str">
        <f>IF(A97="X","X","")</f>
        <v/>
      </c>
      <c r="F97" s="8" t="str">
        <f t="shared" si="4"/>
        <v>Yes</v>
      </c>
    </row>
    <row r="98" spans="1:6" x14ac:dyDescent="0.25">
      <c r="A98" s="50"/>
      <c r="B98" s="51" t="s">
        <v>294</v>
      </c>
      <c r="E98" s="12" t="str">
        <f>IF(A98="X","X","")</f>
        <v/>
      </c>
      <c r="F98" s="8" t="str">
        <f t="shared" si="4"/>
        <v>Yes</v>
      </c>
    </row>
    <row r="99" spans="1:6" x14ac:dyDescent="0.25">
      <c r="A99" s="50"/>
      <c r="B99" s="51" t="s">
        <v>401</v>
      </c>
      <c r="E99" s="12" t="str">
        <f>IF(A99="X","X","")</f>
        <v/>
      </c>
      <c r="F99" s="8" t="str">
        <f t="shared" si="4"/>
        <v>Yes</v>
      </c>
    </row>
    <row r="100" spans="1:6" x14ac:dyDescent="0.25">
      <c r="A100" s="48"/>
      <c r="B100" s="21" t="s">
        <v>132</v>
      </c>
      <c r="E100" s="13" t="s">
        <v>89</v>
      </c>
      <c r="F100" s="8" t="str">
        <f t="shared" si="4"/>
        <v>Yes</v>
      </c>
    </row>
    <row r="101" spans="1:6" ht="13.8" thickBot="1" x14ac:dyDescent="0.3">
      <c r="A101" s="48"/>
      <c r="B101" s="29"/>
      <c r="D101" s="8"/>
      <c r="E101" s="8" t="str">
        <f>IF(B101="","","X")</f>
        <v/>
      </c>
      <c r="F101" s="8" t="str">
        <f t="shared" si="4"/>
        <v>Yes</v>
      </c>
    </row>
    <row r="102" spans="1:6" x14ac:dyDescent="0.25">
      <c r="A102" s="25"/>
      <c r="B102" s="133" t="s">
        <v>420</v>
      </c>
      <c r="E102" s="13" t="s">
        <v>71</v>
      </c>
      <c r="F102" s="8" t="str">
        <f t="shared" si="4"/>
        <v>No</v>
      </c>
    </row>
    <row r="103" spans="1:6" x14ac:dyDescent="0.25">
      <c r="A103" s="50"/>
      <c r="B103" s="51" t="s">
        <v>421</v>
      </c>
      <c r="E103" s="12" t="str">
        <f>IF(A103="X","X","")</f>
        <v/>
      </c>
      <c r="F103" s="8" t="str">
        <f t="shared" si="4"/>
        <v>Yes</v>
      </c>
    </row>
    <row r="104" spans="1:6" x14ac:dyDescent="0.25">
      <c r="A104" s="50"/>
      <c r="B104" s="51" t="s">
        <v>422</v>
      </c>
      <c r="E104" s="12" t="str">
        <f>IF(A104="X","X","")</f>
        <v/>
      </c>
      <c r="F104" s="8" t="str">
        <f t="shared" si="4"/>
        <v>Yes</v>
      </c>
    </row>
    <row r="105" spans="1:6" x14ac:dyDescent="0.25">
      <c r="A105" s="50"/>
      <c r="B105" s="51" t="s">
        <v>423</v>
      </c>
      <c r="E105" s="12" t="str">
        <f>IF(A105="X","X","")</f>
        <v/>
      </c>
      <c r="F105" s="8" t="str">
        <f t="shared" si="4"/>
        <v>Yes</v>
      </c>
    </row>
    <row r="106" spans="1:6" x14ac:dyDescent="0.25">
      <c r="A106" s="48"/>
      <c r="B106" s="127" t="s">
        <v>140</v>
      </c>
      <c r="D106" s="8"/>
      <c r="E106" s="8" t="str">
        <f>E107</f>
        <v/>
      </c>
      <c r="F106" s="8" t="str">
        <f t="shared" ref="F106:F109" si="6">IF(E106="X","No","Yes")</f>
        <v>Yes</v>
      </c>
    </row>
    <row r="107" spans="1:6" ht="36.6" customHeight="1" thickBot="1" x14ac:dyDescent="0.3">
      <c r="A107" s="48"/>
      <c r="B107" s="29"/>
      <c r="D107" s="8"/>
      <c r="E107" s="8" t="str">
        <f>IF(B107="","","X")</f>
        <v/>
      </c>
      <c r="F107" s="8" t="str">
        <f t="shared" si="6"/>
        <v>Yes</v>
      </c>
    </row>
    <row r="108" spans="1:6" x14ac:dyDescent="0.25">
      <c r="A108" s="48"/>
      <c r="B108" s="127" t="s">
        <v>142</v>
      </c>
      <c r="D108" s="8"/>
      <c r="E108" s="8" t="str">
        <f>E109</f>
        <v/>
      </c>
      <c r="F108" s="8" t="str">
        <f t="shared" si="6"/>
        <v>Yes</v>
      </c>
    </row>
    <row r="109" spans="1:6" ht="37.950000000000003" customHeight="1" thickBot="1" x14ac:dyDescent="0.3">
      <c r="A109" s="48"/>
      <c r="B109" s="29"/>
      <c r="D109" s="8"/>
      <c r="E109" s="8" t="str">
        <f>IF(B109="","","X")</f>
        <v/>
      </c>
      <c r="F109" s="8" t="str">
        <f t="shared" si="6"/>
        <v>Yes</v>
      </c>
    </row>
    <row r="110" spans="1:6" x14ac:dyDescent="0.25">
      <c r="A110" s="48"/>
      <c r="B110" s="153" t="s">
        <v>424</v>
      </c>
      <c r="E110" s="13" t="s">
        <v>71</v>
      </c>
      <c r="F110" s="8" t="str">
        <f t="shared" si="4"/>
        <v>No</v>
      </c>
    </row>
    <row r="111" spans="1:6" ht="19.95" customHeight="1" thickBot="1" x14ac:dyDescent="0.3">
      <c r="A111" s="71" t="s">
        <v>122</v>
      </c>
      <c r="B111" s="26" t="s">
        <v>123</v>
      </c>
      <c r="E111" s="13" t="s">
        <v>71</v>
      </c>
      <c r="F111" s="8" t="str">
        <f t="shared" si="4"/>
        <v>No</v>
      </c>
    </row>
    <row r="112" spans="1:6" x14ac:dyDescent="0.25">
      <c r="A112" s="48"/>
      <c r="B112" s="133" t="s">
        <v>425</v>
      </c>
      <c r="E112" s="13" t="s">
        <v>71</v>
      </c>
      <c r="F112" s="8" t="str">
        <f t="shared" si="4"/>
        <v>No</v>
      </c>
    </row>
    <row r="113" spans="1:6" x14ac:dyDescent="0.25">
      <c r="A113" s="50"/>
      <c r="B113" s="51" t="s">
        <v>426</v>
      </c>
      <c r="E113" s="12" t="str">
        <f>IF(A113="X","X","")</f>
        <v/>
      </c>
      <c r="F113" s="8" t="str">
        <f t="shared" si="4"/>
        <v>Yes</v>
      </c>
    </row>
    <row r="114" spans="1:6" x14ac:dyDescent="0.25">
      <c r="A114" s="50"/>
      <c r="B114" s="51" t="s">
        <v>146</v>
      </c>
      <c r="E114" s="12" t="str">
        <f>IF(A114="X","X","")</f>
        <v/>
      </c>
      <c r="F114" s="8" t="str">
        <f t="shared" si="4"/>
        <v>Yes</v>
      </c>
    </row>
    <row r="115" spans="1:6" x14ac:dyDescent="0.25">
      <c r="A115" s="50"/>
      <c r="B115" s="51" t="s">
        <v>427</v>
      </c>
      <c r="E115" s="12" t="str">
        <f>IF(A115="X","X","")</f>
        <v/>
      </c>
      <c r="F115" s="8" t="str">
        <f t="shared" si="4"/>
        <v>Yes</v>
      </c>
    </row>
    <row r="116" spans="1:6" x14ac:dyDescent="0.25">
      <c r="A116" s="50"/>
      <c r="B116" s="51" t="s">
        <v>428</v>
      </c>
      <c r="E116" s="12" t="str">
        <f>IF(A116="X","X","")</f>
        <v/>
      </c>
      <c r="F116" s="8" t="str">
        <f t="shared" si="4"/>
        <v>Yes</v>
      </c>
    </row>
    <row r="117" spans="1:6" x14ac:dyDescent="0.25">
      <c r="A117" s="50"/>
      <c r="B117" s="51" t="s">
        <v>429</v>
      </c>
      <c r="E117" s="12" t="str">
        <f>IF(A117="X","X","")</f>
        <v/>
      </c>
      <c r="F117" s="8" t="str">
        <f t="shared" si="4"/>
        <v>Yes</v>
      </c>
    </row>
    <row r="118" spans="1:6" x14ac:dyDescent="0.25">
      <c r="A118" s="48"/>
      <c r="B118" s="21" t="s">
        <v>132</v>
      </c>
      <c r="E118" s="13" t="s">
        <v>89</v>
      </c>
      <c r="F118" s="8" t="str">
        <f t="shared" si="4"/>
        <v>Yes</v>
      </c>
    </row>
    <row r="119" spans="1:6" ht="13.8" thickBot="1" x14ac:dyDescent="0.3">
      <c r="A119" s="48"/>
      <c r="B119" s="29"/>
      <c r="D119" s="8"/>
      <c r="E119" s="8" t="str">
        <f>IF(B119="","","X")</f>
        <v/>
      </c>
      <c r="F119" s="8" t="str">
        <f t="shared" si="4"/>
        <v>Yes</v>
      </c>
    </row>
    <row r="120" spans="1:6" x14ac:dyDescent="0.25">
      <c r="A120" s="48"/>
      <c r="B120" s="133" t="s">
        <v>430</v>
      </c>
      <c r="E120" s="13" t="s">
        <v>71</v>
      </c>
      <c r="F120" s="8" t="str">
        <f t="shared" si="4"/>
        <v>No</v>
      </c>
    </row>
    <row r="121" spans="1:6" x14ac:dyDescent="0.25">
      <c r="A121" s="50"/>
      <c r="B121" s="51" t="s">
        <v>431</v>
      </c>
      <c r="E121" s="12" t="str">
        <f t="shared" ref="E121:E129" si="7">IF(A121="X","X","")</f>
        <v/>
      </c>
      <c r="F121" s="8" t="str">
        <f t="shared" si="4"/>
        <v>Yes</v>
      </c>
    </row>
    <row r="122" spans="1:6" x14ac:dyDescent="0.25">
      <c r="A122" s="50"/>
      <c r="B122" s="51" t="s">
        <v>432</v>
      </c>
      <c r="E122" s="12" t="str">
        <f t="shared" si="7"/>
        <v/>
      </c>
      <c r="F122" s="8" t="str">
        <f t="shared" si="4"/>
        <v>Yes</v>
      </c>
    </row>
    <row r="123" spans="1:6" x14ac:dyDescent="0.25">
      <c r="A123" s="50"/>
      <c r="B123" s="51" t="s">
        <v>433</v>
      </c>
      <c r="E123" s="12" t="str">
        <f t="shared" si="7"/>
        <v/>
      </c>
      <c r="F123" s="8" t="str">
        <f t="shared" si="4"/>
        <v>Yes</v>
      </c>
    </row>
    <row r="124" spans="1:6" x14ac:dyDescent="0.25">
      <c r="A124" s="50"/>
      <c r="B124" s="51" t="s">
        <v>434</v>
      </c>
      <c r="E124" s="12" t="str">
        <f t="shared" si="7"/>
        <v/>
      </c>
      <c r="F124" s="8" t="str">
        <f t="shared" si="4"/>
        <v>Yes</v>
      </c>
    </row>
    <row r="125" spans="1:6" x14ac:dyDescent="0.25">
      <c r="A125" s="50"/>
      <c r="B125" s="51" t="s">
        <v>435</v>
      </c>
      <c r="E125" s="12" t="str">
        <f t="shared" si="7"/>
        <v/>
      </c>
      <c r="F125" s="8" t="str">
        <f t="shared" si="4"/>
        <v>Yes</v>
      </c>
    </row>
    <row r="126" spans="1:6" x14ac:dyDescent="0.25">
      <c r="A126" s="50"/>
      <c r="B126" s="51" t="s">
        <v>436</v>
      </c>
      <c r="E126" s="12" t="str">
        <f t="shared" si="7"/>
        <v/>
      </c>
      <c r="F126" s="8" t="str">
        <f t="shared" si="4"/>
        <v>Yes</v>
      </c>
    </row>
    <row r="127" spans="1:6" x14ac:dyDescent="0.25">
      <c r="A127" s="50"/>
      <c r="B127" s="51" t="s">
        <v>437</v>
      </c>
      <c r="E127" s="12" t="str">
        <f t="shared" si="7"/>
        <v/>
      </c>
      <c r="F127" s="8" t="str">
        <f t="shared" si="4"/>
        <v>Yes</v>
      </c>
    </row>
    <row r="128" spans="1:6" x14ac:dyDescent="0.25">
      <c r="A128" s="50"/>
      <c r="B128" s="51" t="s">
        <v>438</v>
      </c>
      <c r="E128" s="12" t="str">
        <f t="shared" si="7"/>
        <v/>
      </c>
      <c r="F128" s="8" t="str">
        <f t="shared" si="4"/>
        <v>Yes</v>
      </c>
    </row>
    <row r="129" spans="1:6" x14ac:dyDescent="0.25">
      <c r="A129" s="50"/>
      <c r="B129" s="51" t="s">
        <v>439</v>
      </c>
      <c r="E129" s="12" t="str">
        <f t="shared" si="7"/>
        <v/>
      </c>
      <c r="F129" s="8" t="str">
        <f t="shared" si="4"/>
        <v>Yes</v>
      </c>
    </row>
    <row r="130" spans="1:6" x14ac:dyDescent="0.25">
      <c r="A130" s="48"/>
      <c r="B130" s="127" t="s">
        <v>140</v>
      </c>
      <c r="D130" s="8"/>
      <c r="E130" s="8" t="str">
        <f>E131</f>
        <v/>
      </c>
      <c r="F130" s="8" t="str">
        <f t="shared" si="4"/>
        <v>Yes</v>
      </c>
    </row>
    <row r="131" spans="1:6" ht="49.2" customHeight="1" thickBot="1" x14ac:dyDescent="0.3">
      <c r="A131" s="48"/>
      <c r="B131" s="29"/>
      <c r="D131" s="8"/>
      <c r="E131" s="8" t="str">
        <f>IF(B131="","","X")</f>
        <v/>
      </c>
      <c r="F131" s="8" t="str">
        <f t="shared" si="4"/>
        <v>Yes</v>
      </c>
    </row>
    <row r="132" spans="1:6" x14ac:dyDescent="0.25">
      <c r="A132" s="48"/>
      <c r="B132" s="127" t="s">
        <v>142</v>
      </c>
      <c r="D132" s="8"/>
      <c r="E132" s="8" t="str">
        <f>E133</f>
        <v/>
      </c>
      <c r="F132" s="8" t="str">
        <f t="shared" si="4"/>
        <v>Yes</v>
      </c>
    </row>
    <row r="133" spans="1:6" ht="45.6" customHeight="1" thickBot="1" x14ac:dyDescent="0.3">
      <c r="A133" s="48"/>
      <c r="B133" s="29"/>
      <c r="D133" s="8"/>
      <c r="E133" s="8" t="str">
        <f>IF(B133="","","X")</f>
        <v/>
      </c>
      <c r="F133" s="8" t="str">
        <f t="shared" si="4"/>
        <v>Yes</v>
      </c>
    </row>
    <row r="134" spans="1:6" ht="26.4" x14ac:dyDescent="0.25">
      <c r="A134" s="48"/>
      <c r="B134" s="153" t="s">
        <v>440</v>
      </c>
      <c r="E134" s="13" t="s">
        <v>71</v>
      </c>
      <c r="F134" s="8" t="str">
        <f t="shared" si="4"/>
        <v>No</v>
      </c>
    </row>
    <row r="135" spans="1:6" ht="18.600000000000001" customHeight="1" thickBot="1" x14ac:dyDescent="0.3">
      <c r="A135" s="71" t="s">
        <v>122</v>
      </c>
      <c r="B135" s="26" t="s">
        <v>123</v>
      </c>
      <c r="E135" s="13" t="s">
        <v>71</v>
      </c>
      <c r="F135" s="8" t="str">
        <f t="shared" si="4"/>
        <v>No</v>
      </c>
    </row>
    <row r="136" spans="1:6" x14ac:dyDescent="0.25">
      <c r="A136" s="48"/>
      <c r="B136" s="133" t="s">
        <v>441</v>
      </c>
      <c r="E136" s="13" t="s">
        <v>71</v>
      </c>
      <c r="F136" s="8" t="str">
        <f t="shared" si="4"/>
        <v>No</v>
      </c>
    </row>
    <row r="137" spans="1:6" x14ac:dyDescent="0.25">
      <c r="A137" s="50"/>
      <c r="B137" s="51" t="s">
        <v>410</v>
      </c>
      <c r="E137" s="12" t="str">
        <f>IF(A137="X","X","")</f>
        <v/>
      </c>
      <c r="F137" s="8" t="str">
        <f t="shared" si="4"/>
        <v>Yes</v>
      </c>
    </row>
    <row r="138" spans="1:6" x14ac:dyDescent="0.25">
      <c r="A138" s="50"/>
      <c r="B138" s="51" t="s">
        <v>294</v>
      </c>
      <c r="E138" s="12" t="str">
        <f>IF(A138="X","X","")</f>
        <v/>
      </c>
      <c r="F138" s="8" t="str">
        <f t="shared" si="4"/>
        <v>Yes</v>
      </c>
    </row>
    <row r="139" spans="1:6" x14ac:dyDescent="0.25">
      <c r="A139" s="50"/>
      <c r="B139" s="51" t="s">
        <v>401</v>
      </c>
      <c r="E139" s="12" t="str">
        <f>IF(A139="X","X","")</f>
        <v/>
      </c>
      <c r="F139" s="8" t="str">
        <f t="shared" si="4"/>
        <v>Yes</v>
      </c>
    </row>
    <row r="140" spans="1:6" x14ac:dyDescent="0.25">
      <c r="A140" s="50"/>
      <c r="B140" s="51" t="s">
        <v>146</v>
      </c>
      <c r="E140" s="12" t="str">
        <f>IF(A140="X","X","")</f>
        <v/>
      </c>
      <c r="F140" s="8" t="str">
        <f t="shared" si="4"/>
        <v>Yes</v>
      </c>
    </row>
    <row r="141" spans="1:6" x14ac:dyDescent="0.25">
      <c r="A141" s="48"/>
      <c r="B141" s="21" t="s">
        <v>132</v>
      </c>
      <c r="E141" s="13" t="s">
        <v>89</v>
      </c>
      <c r="F141" s="8" t="str">
        <f t="shared" si="4"/>
        <v>Yes</v>
      </c>
    </row>
    <row r="142" spans="1:6" ht="13.8" thickBot="1" x14ac:dyDescent="0.3">
      <c r="A142" s="48"/>
      <c r="B142" s="29"/>
      <c r="D142" s="8"/>
      <c r="E142" s="8" t="str">
        <f>IF(B142="","","X")</f>
        <v/>
      </c>
      <c r="F142" s="8" t="str">
        <f t="shared" si="4"/>
        <v>Yes</v>
      </c>
    </row>
    <row r="143" spans="1:6" x14ac:dyDescent="0.25">
      <c r="A143" s="48"/>
      <c r="B143" s="133" t="s">
        <v>442</v>
      </c>
      <c r="E143" s="13" t="s">
        <v>71</v>
      </c>
      <c r="F143" s="8" t="str">
        <f t="shared" si="4"/>
        <v>No</v>
      </c>
    </row>
    <row r="144" spans="1:6" x14ac:dyDescent="0.25">
      <c r="A144" s="50"/>
      <c r="B144" s="51" t="s">
        <v>443</v>
      </c>
      <c r="E144" s="12" t="str">
        <f>IF(A144="X","X","")</f>
        <v/>
      </c>
      <c r="F144" s="8" t="str">
        <f t="shared" si="4"/>
        <v>Yes</v>
      </c>
    </row>
    <row r="145" spans="1:6" x14ac:dyDescent="0.25">
      <c r="A145" s="50"/>
      <c r="B145" s="51" t="s">
        <v>444</v>
      </c>
      <c r="E145" s="12" t="str">
        <f>IF(A145="X","X","")</f>
        <v/>
      </c>
      <c r="F145" s="8" t="str">
        <f t="shared" ref="F145:F201" si="8">IF(E145="X","No","Yes")</f>
        <v>Yes</v>
      </c>
    </row>
    <row r="146" spans="1:6" x14ac:dyDescent="0.25">
      <c r="A146" s="50"/>
      <c r="B146" s="51" t="s">
        <v>445</v>
      </c>
      <c r="E146" s="12" t="str">
        <f>IF(A146="X","X","")</f>
        <v/>
      </c>
      <c r="F146" s="8" t="str">
        <f t="shared" si="8"/>
        <v>Yes</v>
      </c>
    </row>
    <row r="147" spans="1:6" x14ac:dyDescent="0.25">
      <c r="A147" s="50"/>
      <c r="B147" s="51" t="s">
        <v>388</v>
      </c>
      <c r="E147" s="12" t="str">
        <f>IF(A147="X","X","")</f>
        <v/>
      </c>
      <c r="F147" s="8" t="str">
        <f t="shared" si="8"/>
        <v>Yes</v>
      </c>
    </row>
    <row r="148" spans="1:6" ht="26.4" x14ac:dyDescent="0.25">
      <c r="A148" s="50"/>
      <c r="B148" s="51" t="s">
        <v>446</v>
      </c>
      <c r="E148" s="12" t="str">
        <f>IF(A148="X","X","")</f>
        <v/>
      </c>
      <c r="F148" s="8" t="str">
        <f t="shared" si="8"/>
        <v>Yes</v>
      </c>
    </row>
    <row r="149" spans="1:6" x14ac:dyDescent="0.25">
      <c r="A149" s="48"/>
      <c r="B149" s="127" t="s">
        <v>140</v>
      </c>
      <c r="D149" s="8"/>
      <c r="E149" s="8" t="str">
        <f>E150</f>
        <v/>
      </c>
      <c r="F149" s="8" t="str">
        <f t="shared" si="8"/>
        <v>Yes</v>
      </c>
    </row>
    <row r="150" spans="1:6" ht="38.4" customHeight="1" thickBot="1" x14ac:dyDescent="0.3">
      <c r="A150" s="48"/>
      <c r="B150" s="29"/>
      <c r="D150" s="8"/>
      <c r="E150" s="8" t="str">
        <f>IF(B150="","","X")</f>
        <v/>
      </c>
      <c r="F150" s="8" t="str">
        <f t="shared" si="8"/>
        <v>Yes</v>
      </c>
    </row>
    <row r="151" spans="1:6" x14ac:dyDescent="0.25">
      <c r="A151" s="48"/>
      <c r="B151" s="127" t="s">
        <v>142</v>
      </c>
      <c r="D151" s="8"/>
      <c r="E151" s="8" t="str">
        <f>E152</f>
        <v/>
      </c>
      <c r="F151" s="8" t="str">
        <f t="shared" si="8"/>
        <v>Yes</v>
      </c>
    </row>
    <row r="152" spans="1:6" ht="42.6" customHeight="1" thickBot="1" x14ac:dyDescent="0.3">
      <c r="A152" s="48"/>
      <c r="B152" s="29"/>
      <c r="D152" s="8"/>
      <c r="E152" s="8" t="str">
        <f>IF(B152="","","X")</f>
        <v/>
      </c>
      <c r="F152" s="8" t="str">
        <f t="shared" si="8"/>
        <v>Yes</v>
      </c>
    </row>
    <row r="153" spans="1:6" ht="26.4" x14ac:dyDescent="0.25">
      <c r="A153" s="48"/>
      <c r="B153" s="153" t="s">
        <v>447</v>
      </c>
      <c r="E153" s="13" t="s">
        <v>71</v>
      </c>
      <c r="F153" s="8" t="str">
        <f t="shared" si="8"/>
        <v>No</v>
      </c>
    </row>
    <row r="154" spans="1:6" ht="19.2" customHeight="1" thickBot="1" x14ac:dyDescent="0.3">
      <c r="A154" s="71" t="s">
        <v>122</v>
      </c>
      <c r="B154" s="26" t="s">
        <v>123</v>
      </c>
      <c r="E154" s="13" t="s">
        <v>71</v>
      </c>
      <c r="F154" s="8" t="str">
        <f t="shared" si="8"/>
        <v>No</v>
      </c>
    </row>
    <row r="155" spans="1:6" x14ac:dyDescent="0.25">
      <c r="A155" s="48"/>
      <c r="B155" s="133" t="s">
        <v>448</v>
      </c>
      <c r="E155" s="13" t="s">
        <v>71</v>
      </c>
      <c r="F155" s="8" t="str">
        <f t="shared" si="8"/>
        <v>No</v>
      </c>
    </row>
    <row r="156" spans="1:6" x14ac:dyDescent="0.25">
      <c r="A156" s="50"/>
      <c r="B156" s="51" t="s">
        <v>449</v>
      </c>
      <c r="E156" s="12" t="str">
        <f>IF(A156="X","X","")</f>
        <v/>
      </c>
      <c r="F156" s="8" t="str">
        <f t="shared" si="8"/>
        <v>Yes</v>
      </c>
    </row>
    <row r="157" spans="1:6" x14ac:dyDescent="0.25">
      <c r="A157" s="50"/>
      <c r="B157" s="51" t="s">
        <v>450</v>
      </c>
      <c r="E157" s="12" t="str">
        <f>IF(A157="X","X","")</f>
        <v/>
      </c>
      <c r="F157" s="8" t="str">
        <f t="shared" si="8"/>
        <v>Yes</v>
      </c>
    </row>
    <row r="158" spans="1:6" x14ac:dyDescent="0.25">
      <c r="A158" s="50"/>
      <c r="B158" s="51" t="s">
        <v>451</v>
      </c>
      <c r="E158" s="12" t="str">
        <f>IF(A158="X","X","")</f>
        <v/>
      </c>
      <c r="F158" s="8" t="str">
        <f t="shared" si="8"/>
        <v>Yes</v>
      </c>
    </row>
    <row r="159" spans="1:6" x14ac:dyDescent="0.25">
      <c r="A159" s="50"/>
      <c r="B159" s="51" t="s">
        <v>452</v>
      </c>
      <c r="E159" s="12" t="str">
        <f>IF(A159="X","X","")</f>
        <v/>
      </c>
      <c r="F159" s="8" t="str">
        <f t="shared" si="8"/>
        <v>Yes</v>
      </c>
    </row>
    <row r="160" spans="1:6" x14ac:dyDescent="0.25">
      <c r="A160" s="48"/>
      <c r="B160" s="21" t="s">
        <v>132</v>
      </c>
      <c r="E160" s="13" t="s">
        <v>89</v>
      </c>
      <c r="F160" s="8" t="str">
        <f t="shared" si="8"/>
        <v>Yes</v>
      </c>
    </row>
    <row r="161" spans="1:6" ht="13.8" thickBot="1" x14ac:dyDescent="0.3">
      <c r="A161" s="48"/>
      <c r="B161" s="29"/>
      <c r="D161" s="8"/>
      <c r="E161" s="8" t="str">
        <f>IF(B161="","","X")</f>
        <v/>
      </c>
      <c r="F161" s="8" t="str">
        <f t="shared" si="8"/>
        <v>Yes</v>
      </c>
    </row>
    <row r="162" spans="1:6" ht="13.8" thickBot="1" x14ac:dyDescent="0.3">
      <c r="A162" s="48"/>
      <c r="B162" s="34" t="s">
        <v>453</v>
      </c>
      <c r="E162" s="13" t="s">
        <v>71</v>
      </c>
      <c r="F162" s="8" t="str">
        <f t="shared" si="8"/>
        <v>No</v>
      </c>
    </row>
    <row r="163" spans="1:6" ht="22.8" x14ac:dyDescent="0.25">
      <c r="A163" s="48"/>
      <c r="B163" s="137" t="s">
        <v>454</v>
      </c>
      <c r="E163" s="13" t="s">
        <v>89</v>
      </c>
      <c r="F163" s="8" t="str">
        <f t="shared" si="8"/>
        <v>Yes</v>
      </c>
    </row>
    <row r="164" spans="1:6" ht="26.4" x14ac:dyDescent="0.25">
      <c r="A164" s="50"/>
      <c r="B164" s="51" t="s">
        <v>455</v>
      </c>
      <c r="E164" s="12" t="str">
        <f>IF(A164="X","X","")</f>
        <v/>
      </c>
      <c r="F164" s="8" t="str">
        <f t="shared" si="8"/>
        <v>Yes</v>
      </c>
    </row>
    <row r="165" spans="1:6" x14ac:dyDescent="0.25">
      <c r="A165" s="50"/>
      <c r="B165" s="51" t="s">
        <v>456</v>
      </c>
      <c r="E165" s="12" t="str">
        <f>IF(A165="X","X","")</f>
        <v/>
      </c>
      <c r="F165" s="8" t="str">
        <f t="shared" si="8"/>
        <v>Yes</v>
      </c>
    </row>
    <row r="166" spans="1:6" x14ac:dyDescent="0.25">
      <c r="A166" s="50"/>
      <c r="B166" s="51" t="s">
        <v>457</v>
      </c>
      <c r="E166" s="12" t="str">
        <f>IF(A166="X","X","")</f>
        <v/>
      </c>
      <c r="F166" s="8" t="str">
        <f t="shared" si="8"/>
        <v>Yes</v>
      </c>
    </row>
    <row r="167" spans="1:6" x14ac:dyDescent="0.25">
      <c r="A167" s="50"/>
      <c r="B167" s="51" t="s">
        <v>458</v>
      </c>
      <c r="E167" s="12" t="str">
        <f>IF(A167="X","X","")</f>
        <v/>
      </c>
      <c r="F167" s="8" t="str">
        <f t="shared" si="8"/>
        <v>Yes</v>
      </c>
    </row>
    <row r="168" spans="1:6" x14ac:dyDescent="0.25">
      <c r="A168" s="48"/>
      <c r="B168" s="127" t="s">
        <v>140</v>
      </c>
      <c r="D168" s="8"/>
      <c r="E168" s="8" t="str">
        <f>E169</f>
        <v/>
      </c>
      <c r="F168" s="8" t="str">
        <f t="shared" ref="F168:F171" si="9">IF(E168="X","No","Yes")</f>
        <v>Yes</v>
      </c>
    </row>
    <row r="169" spans="1:6" ht="46.95" customHeight="1" thickBot="1" x14ac:dyDescent="0.3">
      <c r="A169" s="48"/>
      <c r="B169" s="29"/>
      <c r="D169" s="8"/>
      <c r="E169" s="8" t="str">
        <f>IF(B169="","","X")</f>
        <v/>
      </c>
      <c r="F169" s="8" t="str">
        <f t="shared" si="9"/>
        <v>Yes</v>
      </c>
    </row>
    <row r="170" spans="1:6" x14ac:dyDescent="0.25">
      <c r="A170" s="48"/>
      <c r="B170" s="127" t="s">
        <v>142</v>
      </c>
      <c r="D170" s="8"/>
      <c r="E170" s="8" t="str">
        <f>E171</f>
        <v/>
      </c>
      <c r="F170" s="8" t="str">
        <f t="shared" si="9"/>
        <v>Yes</v>
      </c>
    </row>
    <row r="171" spans="1:6" ht="38.4" customHeight="1" thickBot="1" x14ac:dyDescent="0.3">
      <c r="A171" s="48"/>
      <c r="B171" s="29"/>
      <c r="D171" s="8"/>
      <c r="E171" s="8" t="str">
        <f>IF(B171="","","X")</f>
        <v/>
      </c>
      <c r="F171" s="8" t="str">
        <f t="shared" si="9"/>
        <v>Yes</v>
      </c>
    </row>
    <row r="172" spans="1:6" ht="26.4" x14ac:dyDescent="0.25">
      <c r="A172" s="48"/>
      <c r="B172" s="153" t="s">
        <v>459</v>
      </c>
      <c r="E172" s="13" t="s">
        <v>71</v>
      </c>
      <c r="F172" s="8" t="str">
        <f t="shared" si="8"/>
        <v>No</v>
      </c>
    </row>
    <row r="173" spans="1:6" ht="16.2" customHeight="1" thickBot="1" x14ac:dyDescent="0.3">
      <c r="A173" s="71" t="s">
        <v>122</v>
      </c>
      <c r="B173" s="26" t="s">
        <v>123</v>
      </c>
      <c r="E173" s="13" t="s">
        <v>71</v>
      </c>
      <c r="F173" s="8" t="str">
        <f t="shared" si="8"/>
        <v>No</v>
      </c>
    </row>
    <row r="174" spans="1:6" x14ac:dyDescent="0.25">
      <c r="A174" s="48"/>
      <c r="B174" s="133" t="s">
        <v>460</v>
      </c>
      <c r="E174" s="13" t="s">
        <v>71</v>
      </c>
      <c r="F174" s="8" t="str">
        <f t="shared" si="8"/>
        <v>No</v>
      </c>
    </row>
    <row r="175" spans="1:6" x14ac:dyDescent="0.25">
      <c r="A175" s="50"/>
      <c r="B175" s="51" t="s">
        <v>131</v>
      </c>
      <c r="E175" s="12" t="str">
        <f>IF(A175="X","X","")</f>
        <v/>
      </c>
      <c r="F175" s="8" t="str">
        <f t="shared" si="8"/>
        <v>Yes</v>
      </c>
    </row>
    <row r="176" spans="1:6" x14ac:dyDescent="0.25">
      <c r="A176" s="50"/>
      <c r="B176" s="51" t="s">
        <v>461</v>
      </c>
      <c r="E176" s="12" t="str">
        <f>IF(A176="X","X","")</f>
        <v/>
      </c>
      <c r="F176" s="8" t="str">
        <f t="shared" si="8"/>
        <v>Yes</v>
      </c>
    </row>
    <row r="177" spans="1:6" x14ac:dyDescent="0.25">
      <c r="A177" s="50"/>
      <c r="B177" s="51" t="s">
        <v>203</v>
      </c>
      <c r="E177" s="12" t="str">
        <f>IF(A177="X","X","")</f>
        <v/>
      </c>
      <c r="F177" s="8" t="str">
        <f t="shared" si="8"/>
        <v>Yes</v>
      </c>
    </row>
    <row r="178" spans="1:6" x14ac:dyDescent="0.25">
      <c r="A178" s="50"/>
      <c r="B178" s="51" t="s">
        <v>462</v>
      </c>
      <c r="E178" s="12" t="str">
        <f>IF(A178="X","X","")</f>
        <v/>
      </c>
      <c r="F178" s="8" t="str">
        <f t="shared" si="8"/>
        <v>Yes</v>
      </c>
    </row>
    <row r="179" spans="1:6" x14ac:dyDescent="0.25">
      <c r="A179" s="48"/>
      <c r="B179" s="21" t="s">
        <v>132</v>
      </c>
      <c r="E179" s="13" t="s">
        <v>89</v>
      </c>
      <c r="F179" s="8" t="str">
        <f t="shared" si="8"/>
        <v>Yes</v>
      </c>
    </row>
    <row r="180" spans="1:6" ht="13.8" thickBot="1" x14ac:dyDescent="0.3">
      <c r="A180" s="48"/>
      <c r="B180" s="29"/>
      <c r="D180" s="8"/>
      <c r="E180" s="8" t="str">
        <f>IF(B180="","","X")</f>
        <v/>
      </c>
      <c r="F180" s="8" t="str">
        <f t="shared" si="8"/>
        <v>Yes</v>
      </c>
    </row>
    <row r="181" spans="1:6" x14ac:dyDescent="0.25">
      <c r="A181" s="48"/>
      <c r="B181" s="133" t="s">
        <v>463</v>
      </c>
      <c r="E181" s="13" t="s">
        <v>71</v>
      </c>
      <c r="F181" s="8" t="str">
        <f t="shared" si="8"/>
        <v>No</v>
      </c>
    </row>
    <row r="182" spans="1:6" x14ac:dyDescent="0.25">
      <c r="A182" s="50"/>
      <c r="B182" s="51" t="s">
        <v>464</v>
      </c>
      <c r="E182" s="12" t="str">
        <f>IF(A182="X","X","")</f>
        <v/>
      </c>
      <c r="F182" s="8" t="str">
        <f t="shared" si="8"/>
        <v>Yes</v>
      </c>
    </row>
    <row r="183" spans="1:6" x14ac:dyDescent="0.25">
      <c r="A183" s="50"/>
      <c r="B183" s="51" t="s">
        <v>465</v>
      </c>
      <c r="E183" s="12" t="str">
        <f>IF(A183="X","X","")</f>
        <v/>
      </c>
      <c r="F183" s="8" t="str">
        <f t="shared" si="8"/>
        <v>Yes</v>
      </c>
    </row>
    <row r="184" spans="1:6" x14ac:dyDescent="0.25">
      <c r="A184" s="50"/>
      <c r="B184" s="51" t="s">
        <v>466</v>
      </c>
      <c r="E184" s="12" t="str">
        <f>IF(A184="X","X","")</f>
        <v/>
      </c>
      <c r="F184" s="8" t="str">
        <f t="shared" si="8"/>
        <v>Yes</v>
      </c>
    </row>
    <row r="185" spans="1:6" x14ac:dyDescent="0.25">
      <c r="A185" s="48"/>
      <c r="B185" s="127" t="s">
        <v>140</v>
      </c>
      <c r="D185" s="8"/>
      <c r="E185" s="8" t="str">
        <f>E186</f>
        <v/>
      </c>
      <c r="F185" s="8" t="str">
        <f t="shared" si="8"/>
        <v>Yes</v>
      </c>
    </row>
    <row r="186" spans="1:6" ht="42" customHeight="1" thickBot="1" x14ac:dyDescent="0.3">
      <c r="A186" s="48"/>
      <c r="B186" s="29"/>
      <c r="D186" s="8"/>
      <c r="E186" s="8" t="str">
        <f>IF(B186="","","X")</f>
        <v/>
      </c>
      <c r="F186" s="8" t="str">
        <f t="shared" si="8"/>
        <v>Yes</v>
      </c>
    </row>
    <row r="187" spans="1:6" x14ac:dyDescent="0.25">
      <c r="A187" s="48"/>
      <c r="B187" s="127" t="s">
        <v>142</v>
      </c>
      <c r="D187" s="8"/>
      <c r="E187" s="8" t="str">
        <f>E188</f>
        <v/>
      </c>
      <c r="F187" s="8" t="str">
        <f t="shared" si="8"/>
        <v>Yes</v>
      </c>
    </row>
    <row r="188" spans="1:6" ht="46.2" customHeight="1" thickBot="1" x14ac:dyDescent="0.3">
      <c r="A188" s="48"/>
      <c r="B188" s="29"/>
      <c r="D188" s="8"/>
      <c r="E188" s="8" t="str">
        <f>IF(B188="","","X")</f>
        <v/>
      </c>
      <c r="F188" s="8" t="str">
        <f t="shared" si="8"/>
        <v>Yes</v>
      </c>
    </row>
    <row r="189" spans="1:6" ht="39.6" x14ac:dyDescent="0.25">
      <c r="A189" s="48"/>
      <c r="B189" s="153" t="s">
        <v>467</v>
      </c>
      <c r="E189" s="13" t="s">
        <v>71</v>
      </c>
      <c r="F189" s="8" t="str">
        <f t="shared" si="8"/>
        <v>No</v>
      </c>
    </row>
    <row r="190" spans="1:6" ht="19.95" customHeight="1" thickBot="1" x14ac:dyDescent="0.3">
      <c r="A190" s="71" t="s">
        <v>122</v>
      </c>
      <c r="B190" s="26" t="s">
        <v>123</v>
      </c>
      <c r="E190" s="13" t="s">
        <v>71</v>
      </c>
      <c r="F190" s="8" t="str">
        <f t="shared" si="8"/>
        <v>No</v>
      </c>
    </row>
    <row r="191" spans="1:6" x14ac:dyDescent="0.25">
      <c r="A191" s="48"/>
      <c r="B191" s="133" t="s">
        <v>468</v>
      </c>
      <c r="E191" s="13" t="s">
        <v>71</v>
      </c>
      <c r="F191" s="8" t="str">
        <f t="shared" si="8"/>
        <v>No</v>
      </c>
    </row>
    <row r="192" spans="1:6" x14ac:dyDescent="0.25">
      <c r="A192" s="50"/>
      <c r="B192" s="51" t="s">
        <v>469</v>
      </c>
      <c r="E192" s="12" t="str">
        <f t="shared" ref="E192:E198" si="10">IF(A192="X","X","")</f>
        <v/>
      </c>
      <c r="F192" s="8" t="str">
        <f t="shared" si="8"/>
        <v>Yes</v>
      </c>
    </row>
    <row r="193" spans="1:6" x14ac:dyDescent="0.25">
      <c r="A193" s="50"/>
      <c r="B193" s="51" t="s">
        <v>470</v>
      </c>
      <c r="E193" s="12" t="str">
        <f t="shared" si="10"/>
        <v/>
      </c>
      <c r="F193" s="8" t="str">
        <f t="shared" si="8"/>
        <v>Yes</v>
      </c>
    </row>
    <row r="194" spans="1:6" x14ac:dyDescent="0.25">
      <c r="A194" s="50"/>
      <c r="B194" s="51" t="s">
        <v>471</v>
      </c>
      <c r="E194" s="12" t="str">
        <f t="shared" si="10"/>
        <v/>
      </c>
      <c r="F194" s="8" t="str">
        <f t="shared" si="8"/>
        <v>Yes</v>
      </c>
    </row>
    <row r="195" spans="1:6" x14ac:dyDescent="0.25">
      <c r="A195" s="50"/>
      <c r="B195" s="51" t="s">
        <v>472</v>
      </c>
      <c r="E195" s="12" t="str">
        <f t="shared" si="10"/>
        <v/>
      </c>
      <c r="F195" s="8" t="str">
        <f t="shared" si="8"/>
        <v>Yes</v>
      </c>
    </row>
    <row r="196" spans="1:6" x14ac:dyDescent="0.25">
      <c r="A196" s="50"/>
      <c r="B196" s="51" t="s">
        <v>146</v>
      </c>
      <c r="E196" s="12" t="str">
        <f t="shared" si="10"/>
        <v/>
      </c>
      <c r="F196" s="8" t="str">
        <f t="shared" si="8"/>
        <v>Yes</v>
      </c>
    </row>
    <row r="197" spans="1:6" x14ac:dyDescent="0.25">
      <c r="A197" s="50"/>
      <c r="B197" s="51" t="s">
        <v>461</v>
      </c>
      <c r="E197" s="12" t="str">
        <f t="shared" si="10"/>
        <v/>
      </c>
      <c r="F197" s="8" t="str">
        <f t="shared" si="8"/>
        <v>Yes</v>
      </c>
    </row>
    <row r="198" spans="1:6" x14ac:dyDescent="0.25">
      <c r="A198" s="50"/>
      <c r="B198" s="51" t="s">
        <v>473</v>
      </c>
      <c r="E198" s="12" t="str">
        <f t="shared" si="10"/>
        <v/>
      </c>
      <c r="F198" s="8" t="str">
        <f t="shared" si="8"/>
        <v>Yes</v>
      </c>
    </row>
    <row r="199" spans="1:6" x14ac:dyDescent="0.25">
      <c r="A199" s="50"/>
      <c r="B199" s="51" t="s">
        <v>474</v>
      </c>
      <c r="E199" s="12" t="str">
        <f>IF(A199="X","X","")</f>
        <v/>
      </c>
      <c r="F199" s="8" t="str">
        <f>IF(E199="X","No","Yes")</f>
        <v>Yes</v>
      </c>
    </row>
    <row r="200" spans="1:6" x14ac:dyDescent="0.25">
      <c r="A200" s="50"/>
      <c r="B200" s="51" t="s">
        <v>475</v>
      </c>
      <c r="E200" s="12" t="str">
        <f>IF(A200="X","X","")</f>
        <v/>
      </c>
      <c r="F200" s="8" t="str">
        <f>IF(E200="X","No","Yes")</f>
        <v>Yes</v>
      </c>
    </row>
    <row r="201" spans="1:6" x14ac:dyDescent="0.25">
      <c r="A201" s="48"/>
      <c r="B201" s="21" t="s">
        <v>132</v>
      </c>
      <c r="E201" s="13" t="s">
        <v>89</v>
      </c>
      <c r="F201" s="8" t="str">
        <f t="shared" si="8"/>
        <v>Yes</v>
      </c>
    </row>
    <row r="202" spans="1:6" ht="13.8" thickBot="1" x14ac:dyDescent="0.3">
      <c r="A202" s="48"/>
      <c r="B202" s="29"/>
      <c r="D202" s="8"/>
      <c r="E202" s="8" t="str">
        <f>IF(B202="","","X")</f>
        <v/>
      </c>
      <c r="F202" s="8" t="str">
        <f t="shared" ref="F202:F273" si="11">IF(E202="X","No","Yes")</f>
        <v>Yes</v>
      </c>
    </row>
    <row r="203" spans="1:6" x14ac:dyDescent="0.25">
      <c r="A203" s="48"/>
      <c r="B203" s="133" t="s">
        <v>476</v>
      </c>
      <c r="E203" s="13" t="s">
        <v>71</v>
      </c>
      <c r="F203" s="8" t="str">
        <f t="shared" si="11"/>
        <v>No</v>
      </c>
    </row>
    <row r="204" spans="1:6" x14ac:dyDescent="0.25">
      <c r="A204" s="50"/>
      <c r="B204" s="51" t="s">
        <v>477</v>
      </c>
      <c r="E204" s="12" t="str">
        <f t="shared" ref="E204:E211" si="12">IF(A204="X","X","")</f>
        <v/>
      </c>
      <c r="F204" s="8" t="str">
        <f t="shared" si="11"/>
        <v>Yes</v>
      </c>
    </row>
    <row r="205" spans="1:6" x14ac:dyDescent="0.25">
      <c r="A205" s="50"/>
      <c r="B205" s="51" t="s">
        <v>478</v>
      </c>
      <c r="E205" s="12" t="str">
        <f t="shared" si="12"/>
        <v/>
      </c>
      <c r="F205" s="8" t="str">
        <f t="shared" si="11"/>
        <v>Yes</v>
      </c>
    </row>
    <row r="206" spans="1:6" x14ac:dyDescent="0.25">
      <c r="A206" s="50"/>
      <c r="B206" s="51" t="s">
        <v>479</v>
      </c>
      <c r="E206" s="12" t="str">
        <f t="shared" si="12"/>
        <v/>
      </c>
      <c r="F206" s="8" t="str">
        <f t="shared" si="11"/>
        <v>Yes</v>
      </c>
    </row>
    <row r="207" spans="1:6" ht="26.4" x14ac:dyDescent="0.25">
      <c r="A207" s="50"/>
      <c r="B207" s="51" t="s">
        <v>480</v>
      </c>
      <c r="E207" s="12" t="str">
        <f t="shared" si="12"/>
        <v/>
      </c>
      <c r="F207" s="8" t="str">
        <f t="shared" si="11"/>
        <v>Yes</v>
      </c>
    </row>
    <row r="208" spans="1:6" ht="28.5" customHeight="1" x14ac:dyDescent="0.25">
      <c r="A208" s="50"/>
      <c r="B208" s="51" t="s">
        <v>481</v>
      </c>
      <c r="E208" s="12" t="str">
        <f t="shared" si="12"/>
        <v/>
      </c>
      <c r="F208" s="8" t="str">
        <f t="shared" si="11"/>
        <v>Yes</v>
      </c>
    </row>
    <row r="209" spans="1:6" x14ac:dyDescent="0.25">
      <c r="A209" s="50"/>
      <c r="B209" s="51" t="s">
        <v>482</v>
      </c>
      <c r="E209" s="12" t="str">
        <f t="shared" si="12"/>
        <v/>
      </c>
      <c r="F209" s="8" t="str">
        <f t="shared" si="11"/>
        <v>Yes</v>
      </c>
    </row>
    <row r="210" spans="1:6" x14ac:dyDescent="0.25">
      <c r="A210" s="50"/>
      <c r="B210" s="51" t="s">
        <v>483</v>
      </c>
      <c r="E210" s="12" t="str">
        <f t="shared" si="12"/>
        <v/>
      </c>
      <c r="F210" s="8" t="str">
        <f t="shared" si="11"/>
        <v>Yes</v>
      </c>
    </row>
    <row r="211" spans="1:6" x14ac:dyDescent="0.25">
      <c r="A211" s="50"/>
      <c r="B211" s="51" t="s">
        <v>484</v>
      </c>
      <c r="E211" s="12" t="str">
        <f t="shared" si="12"/>
        <v/>
      </c>
      <c r="F211" s="8" t="str">
        <f t="shared" si="11"/>
        <v>Yes</v>
      </c>
    </row>
    <row r="212" spans="1:6" x14ac:dyDescent="0.25">
      <c r="A212" s="48"/>
      <c r="B212" s="127" t="s">
        <v>140</v>
      </c>
      <c r="D212" s="8"/>
      <c r="E212" s="8" t="str">
        <f>E213</f>
        <v/>
      </c>
      <c r="F212" s="8" t="str">
        <f t="shared" si="11"/>
        <v>Yes</v>
      </c>
    </row>
    <row r="213" spans="1:6" ht="45" customHeight="1" thickBot="1" x14ac:dyDescent="0.3">
      <c r="A213" s="48"/>
      <c r="B213" s="29"/>
      <c r="D213" s="8"/>
      <c r="E213" s="8" t="str">
        <f>IF(B213="","","X")</f>
        <v/>
      </c>
      <c r="F213" s="8" t="str">
        <f t="shared" si="11"/>
        <v>Yes</v>
      </c>
    </row>
    <row r="214" spans="1:6" x14ac:dyDescent="0.25">
      <c r="A214" s="48"/>
      <c r="B214" s="133" t="s">
        <v>485</v>
      </c>
      <c r="E214" s="13" t="s">
        <v>71</v>
      </c>
      <c r="F214" s="8" t="str">
        <f t="shared" ref="F214" si="13">IF(E214="X","No","Yes")</f>
        <v>No</v>
      </c>
    </row>
    <row r="215" spans="1:6" x14ac:dyDescent="0.25">
      <c r="A215" s="50"/>
      <c r="B215" s="51" t="s">
        <v>486</v>
      </c>
      <c r="E215" s="12" t="str">
        <f>IF(A215="X","X","")</f>
        <v/>
      </c>
      <c r="F215" s="8" t="str">
        <f>IF(E215="X","No","Yes")</f>
        <v>Yes</v>
      </c>
    </row>
    <row r="216" spans="1:6" x14ac:dyDescent="0.25">
      <c r="A216" s="50"/>
      <c r="B216" s="51" t="s">
        <v>487</v>
      </c>
      <c r="E216" s="12" t="str">
        <f>IF(A216="X","X","")</f>
        <v/>
      </c>
      <c r="F216" s="8" t="str">
        <f>IF(E216="X","No","Yes")</f>
        <v>Yes</v>
      </c>
    </row>
    <row r="217" spans="1:6" ht="26.4" x14ac:dyDescent="0.25">
      <c r="A217" s="50"/>
      <c r="B217" s="51" t="s">
        <v>488</v>
      </c>
      <c r="E217" s="12" t="str">
        <f>IF(A217="X","X","")</f>
        <v/>
      </c>
      <c r="F217" s="8" t="str">
        <f>IF(E217="X","No","Yes")</f>
        <v>Yes</v>
      </c>
    </row>
    <row r="218" spans="1:6" x14ac:dyDescent="0.25">
      <c r="A218" s="48"/>
      <c r="B218" s="127" t="s">
        <v>142</v>
      </c>
      <c r="D218" s="8"/>
      <c r="E218" s="8" t="str">
        <f>E219</f>
        <v/>
      </c>
      <c r="F218" s="8" t="str">
        <f t="shared" si="11"/>
        <v>Yes</v>
      </c>
    </row>
    <row r="219" spans="1:6" ht="45" customHeight="1" thickBot="1" x14ac:dyDescent="0.3">
      <c r="A219" s="48"/>
      <c r="B219" s="29"/>
      <c r="D219" s="8"/>
      <c r="E219" s="8" t="str">
        <f>IF(B219="","","X")</f>
        <v/>
      </c>
      <c r="F219" s="8" t="str">
        <f t="shared" si="11"/>
        <v>Yes</v>
      </c>
    </row>
    <row r="220" spans="1:6" ht="26.4" x14ac:dyDescent="0.25">
      <c r="A220" s="48"/>
      <c r="B220" s="153" t="s">
        <v>489</v>
      </c>
      <c r="E220" s="13" t="s">
        <v>71</v>
      </c>
      <c r="F220" s="8" t="str">
        <f t="shared" si="11"/>
        <v>No</v>
      </c>
    </row>
    <row r="221" spans="1:6" ht="21.6" customHeight="1" thickBot="1" x14ac:dyDescent="0.3">
      <c r="A221" s="71" t="s">
        <v>122</v>
      </c>
      <c r="B221" s="26" t="s">
        <v>123</v>
      </c>
      <c r="E221" s="13" t="s">
        <v>71</v>
      </c>
      <c r="F221" s="8" t="str">
        <f t="shared" si="11"/>
        <v>No</v>
      </c>
    </row>
    <row r="222" spans="1:6" x14ac:dyDescent="0.25">
      <c r="A222" s="48"/>
      <c r="B222" s="133" t="s">
        <v>490</v>
      </c>
      <c r="E222" s="13" t="s">
        <v>71</v>
      </c>
      <c r="F222" s="8" t="str">
        <f t="shared" si="11"/>
        <v>No</v>
      </c>
    </row>
    <row r="223" spans="1:6" x14ac:dyDescent="0.25">
      <c r="A223" s="50"/>
      <c r="B223" s="51" t="s">
        <v>401</v>
      </c>
      <c r="E223" s="12" t="str">
        <f t="shared" ref="E223:E232" si="14">IF(A223="X","X","")</f>
        <v/>
      </c>
      <c r="F223" s="8" t="str">
        <f t="shared" si="11"/>
        <v>Yes</v>
      </c>
    </row>
    <row r="224" spans="1:6" x14ac:dyDescent="0.25">
      <c r="A224" s="50"/>
      <c r="B224" s="51" t="s">
        <v>410</v>
      </c>
      <c r="E224" s="12" t="str">
        <f t="shared" si="14"/>
        <v/>
      </c>
      <c r="F224" s="8" t="str">
        <f t="shared" si="11"/>
        <v>Yes</v>
      </c>
    </row>
    <row r="225" spans="1:6" x14ac:dyDescent="0.25">
      <c r="A225" s="50"/>
      <c r="B225" s="51" t="s">
        <v>294</v>
      </c>
      <c r="E225" s="12" t="str">
        <f t="shared" si="14"/>
        <v/>
      </c>
      <c r="F225" s="8" t="str">
        <f t="shared" si="11"/>
        <v>Yes</v>
      </c>
    </row>
    <row r="226" spans="1:6" x14ac:dyDescent="0.25">
      <c r="A226" s="50"/>
      <c r="B226" s="51" t="s">
        <v>491</v>
      </c>
      <c r="E226" s="12" t="str">
        <f t="shared" si="14"/>
        <v/>
      </c>
      <c r="F226" s="8" t="str">
        <f t="shared" si="11"/>
        <v>Yes</v>
      </c>
    </row>
    <row r="227" spans="1:6" x14ac:dyDescent="0.25">
      <c r="A227" s="50"/>
      <c r="B227" s="51" t="s">
        <v>492</v>
      </c>
      <c r="E227" s="12" t="str">
        <f t="shared" si="14"/>
        <v/>
      </c>
      <c r="F227" s="8" t="str">
        <f t="shared" si="11"/>
        <v>Yes</v>
      </c>
    </row>
    <row r="228" spans="1:6" x14ac:dyDescent="0.25">
      <c r="A228" s="50"/>
      <c r="B228" s="51" t="s">
        <v>146</v>
      </c>
      <c r="E228" s="12" t="str">
        <f t="shared" si="14"/>
        <v/>
      </c>
      <c r="F228" s="8" t="str">
        <f t="shared" si="11"/>
        <v>Yes</v>
      </c>
    </row>
    <row r="229" spans="1:6" x14ac:dyDescent="0.25">
      <c r="A229" s="50"/>
      <c r="B229" s="51" t="s">
        <v>493</v>
      </c>
      <c r="E229" s="12" t="str">
        <f t="shared" si="14"/>
        <v/>
      </c>
      <c r="F229" s="8" t="str">
        <f t="shared" si="11"/>
        <v>Yes</v>
      </c>
    </row>
    <row r="230" spans="1:6" x14ac:dyDescent="0.25">
      <c r="A230" s="50"/>
      <c r="B230" s="51" t="s">
        <v>494</v>
      </c>
      <c r="E230" s="12" t="str">
        <f t="shared" si="14"/>
        <v/>
      </c>
      <c r="F230" s="8" t="str">
        <f t="shared" si="11"/>
        <v>Yes</v>
      </c>
    </row>
    <row r="231" spans="1:6" x14ac:dyDescent="0.25">
      <c r="A231" s="50"/>
      <c r="B231" s="51" t="s">
        <v>495</v>
      </c>
      <c r="E231" s="12" t="str">
        <f t="shared" si="14"/>
        <v/>
      </c>
      <c r="F231" s="8" t="str">
        <f t="shared" si="11"/>
        <v>Yes</v>
      </c>
    </row>
    <row r="232" spans="1:6" x14ac:dyDescent="0.25">
      <c r="A232" s="50"/>
      <c r="B232" s="51" t="s">
        <v>131</v>
      </c>
      <c r="E232" s="12" t="str">
        <f t="shared" si="14"/>
        <v/>
      </c>
      <c r="F232" s="8" t="str">
        <f t="shared" si="11"/>
        <v>Yes</v>
      </c>
    </row>
    <row r="233" spans="1:6" ht="26.4" x14ac:dyDescent="0.25">
      <c r="A233" s="50"/>
      <c r="B233" s="51" t="s">
        <v>496</v>
      </c>
      <c r="E233" s="12" t="str">
        <f t="shared" ref="E233" si="15">IF(A233="X","X","")</f>
        <v/>
      </c>
      <c r="F233" s="8" t="str">
        <f t="shared" ref="F233" si="16">IF(E233="X","No","Yes")</f>
        <v>Yes</v>
      </c>
    </row>
    <row r="234" spans="1:6" x14ac:dyDescent="0.25">
      <c r="A234" s="48"/>
      <c r="B234" s="21" t="s">
        <v>132</v>
      </c>
      <c r="E234" s="13" t="s">
        <v>89</v>
      </c>
      <c r="F234" s="8" t="str">
        <f t="shared" si="11"/>
        <v>Yes</v>
      </c>
    </row>
    <row r="235" spans="1:6" ht="13.8" thickBot="1" x14ac:dyDescent="0.3">
      <c r="A235" s="48"/>
      <c r="B235" s="29"/>
      <c r="D235" s="8"/>
      <c r="E235" s="8" t="str">
        <f>IF(B235="","","X")</f>
        <v/>
      </c>
      <c r="F235" s="8" t="str">
        <f t="shared" si="11"/>
        <v>Yes</v>
      </c>
    </row>
    <row r="236" spans="1:6" ht="13.8" thickBot="1" x14ac:dyDescent="0.3">
      <c r="A236" s="48"/>
      <c r="B236" s="34" t="s">
        <v>497</v>
      </c>
      <c r="E236" s="13" t="s">
        <v>71</v>
      </c>
      <c r="F236" s="8" t="str">
        <f t="shared" si="11"/>
        <v>No</v>
      </c>
    </row>
    <row r="237" spans="1:6" ht="26.4" x14ac:dyDescent="0.25">
      <c r="A237" s="48"/>
      <c r="B237" s="22" t="s">
        <v>498</v>
      </c>
      <c r="E237" s="8" t="str">
        <f>E238</f>
        <v/>
      </c>
      <c r="F237" s="8" t="str">
        <f t="shared" si="11"/>
        <v>Yes</v>
      </c>
    </row>
    <row r="238" spans="1:6" x14ac:dyDescent="0.25">
      <c r="A238" s="48"/>
      <c r="B238" s="32"/>
      <c r="D238" s="8"/>
      <c r="E238" s="8" t="str">
        <f>IF(B238="","","X")</f>
        <v/>
      </c>
      <c r="F238" s="8" t="str">
        <f t="shared" si="11"/>
        <v>Yes</v>
      </c>
    </row>
    <row r="239" spans="1:6" x14ac:dyDescent="0.25">
      <c r="A239" s="48"/>
      <c r="B239" s="21" t="s">
        <v>499</v>
      </c>
      <c r="E239" s="8" t="str">
        <f>E240</f>
        <v/>
      </c>
      <c r="F239" s="8" t="str">
        <f t="shared" si="11"/>
        <v>Yes</v>
      </c>
    </row>
    <row r="240" spans="1:6" ht="13.8" thickBot="1" x14ac:dyDescent="0.3">
      <c r="A240" s="48"/>
      <c r="B240" s="29"/>
      <c r="D240" s="8"/>
      <c r="E240" s="8" t="str">
        <f>IF(B240="","","X")</f>
        <v/>
      </c>
      <c r="F240" s="8" t="str">
        <f t="shared" si="11"/>
        <v>Yes</v>
      </c>
    </row>
    <row r="241" spans="1:6" ht="13.8" thickBot="1" x14ac:dyDescent="0.3">
      <c r="A241" s="48"/>
      <c r="B241" s="34" t="s">
        <v>500</v>
      </c>
      <c r="E241" s="13" t="s">
        <v>71</v>
      </c>
      <c r="F241" s="8" t="str">
        <f t="shared" si="11"/>
        <v>No</v>
      </c>
    </row>
    <row r="242" spans="1:6" x14ac:dyDescent="0.25">
      <c r="A242" s="48"/>
      <c r="B242" s="22" t="s">
        <v>501</v>
      </c>
      <c r="E242" s="13" t="str">
        <f>IF(COUNTIF(E243:E262,"X")=0,"No","X")</f>
        <v>No</v>
      </c>
      <c r="F242" s="8" t="str">
        <f t="shared" si="11"/>
        <v>Yes</v>
      </c>
    </row>
    <row r="243" spans="1:6" x14ac:dyDescent="0.25">
      <c r="A243" s="50"/>
      <c r="B243" s="51" t="s">
        <v>502</v>
      </c>
      <c r="E243" s="12" t="str">
        <f t="shared" ref="E243:E257" si="17">IF(A243="X","X","")</f>
        <v/>
      </c>
      <c r="F243" s="8" t="str">
        <f t="shared" si="11"/>
        <v>Yes</v>
      </c>
    </row>
    <row r="244" spans="1:6" x14ac:dyDescent="0.25">
      <c r="A244" s="50"/>
      <c r="B244" s="51" t="s">
        <v>503</v>
      </c>
      <c r="E244" s="12" t="str">
        <f t="shared" si="17"/>
        <v/>
      </c>
      <c r="F244" s="8" t="str">
        <f t="shared" si="11"/>
        <v>Yes</v>
      </c>
    </row>
    <row r="245" spans="1:6" x14ac:dyDescent="0.25">
      <c r="A245" s="50"/>
      <c r="B245" s="51" t="s">
        <v>504</v>
      </c>
      <c r="E245" s="12" t="str">
        <f t="shared" si="17"/>
        <v/>
      </c>
      <c r="F245" s="8" t="str">
        <f t="shared" si="11"/>
        <v>Yes</v>
      </c>
    </row>
    <row r="246" spans="1:6" x14ac:dyDescent="0.25">
      <c r="A246" s="50"/>
      <c r="B246" s="51" t="s">
        <v>505</v>
      </c>
      <c r="E246" s="12" t="str">
        <f t="shared" si="17"/>
        <v/>
      </c>
      <c r="F246" s="8" t="str">
        <f t="shared" si="11"/>
        <v>Yes</v>
      </c>
    </row>
    <row r="247" spans="1:6" x14ac:dyDescent="0.25">
      <c r="A247" s="50"/>
      <c r="B247" s="51" t="s">
        <v>506</v>
      </c>
      <c r="E247" s="12" t="str">
        <f t="shared" si="17"/>
        <v/>
      </c>
      <c r="F247" s="8" t="str">
        <f t="shared" si="11"/>
        <v>Yes</v>
      </c>
    </row>
    <row r="248" spans="1:6" ht="26.4" x14ac:dyDescent="0.25">
      <c r="A248" s="50"/>
      <c r="B248" s="51" t="s">
        <v>507</v>
      </c>
      <c r="E248" s="12" t="str">
        <f t="shared" si="17"/>
        <v/>
      </c>
      <c r="F248" s="8" t="str">
        <f t="shared" si="11"/>
        <v>Yes</v>
      </c>
    </row>
    <row r="249" spans="1:6" x14ac:dyDescent="0.25">
      <c r="A249" s="50"/>
      <c r="B249" s="51" t="s">
        <v>508</v>
      </c>
      <c r="E249" s="12" t="str">
        <f t="shared" si="17"/>
        <v/>
      </c>
      <c r="F249" s="8" t="str">
        <f t="shared" si="11"/>
        <v>Yes</v>
      </c>
    </row>
    <row r="250" spans="1:6" x14ac:dyDescent="0.25">
      <c r="A250" s="50"/>
      <c r="B250" s="51" t="s">
        <v>509</v>
      </c>
      <c r="E250" s="12" t="str">
        <f t="shared" si="17"/>
        <v/>
      </c>
      <c r="F250" s="8" t="str">
        <f t="shared" si="11"/>
        <v>Yes</v>
      </c>
    </row>
    <row r="251" spans="1:6" x14ac:dyDescent="0.25">
      <c r="A251" s="50"/>
      <c r="B251" s="51" t="s">
        <v>510</v>
      </c>
      <c r="E251" s="12" t="str">
        <f t="shared" si="17"/>
        <v/>
      </c>
      <c r="F251" s="8" t="str">
        <f t="shared" si="11"/>
        <v>Yes</v>
      </c>
    </row>
    <row r="252" spans="1:6" x14ac:dyDescent="0.25">
      <c r="A252" s="50"/>
      <c r="B252" s="51" t="s">
        <v>511</v>
      </c>
      <c r="E252" s="12" t="str">
        <f t="shared" si="17"/>
        <v/>
      </c>
      <c r="F252" s="8" t="str">
        <f t="shared" si="11"/>
        <v>Yes</v>
      </c>
    </row>
    <row r="253" spans="1:6" ht="26.4" x14ac:dyDescent="0.25">
      <c r="A253" s="50"/>
      <c r="B253" s="51" t="s">
        <v>512</v>
      </c>
      <c r="E253" s="12" t="str">
        <f t="shared" si="17"/>
        <v/>
      </c>
      <c r="F253" s="8" t="str">
        <f t="shared" si="11"/>
        <v>Yes</v>
      </c>
    </row>
    <row r="254" spans="1:6" x14ac:dyDescent="0.25">
      <c r="A254" s="50"/>
      <c r="B254" s="51" t="s">
        <v>513</v>
      </c>
      <c r="E254" s="12" t="str">
        <f t="shared" si="17"/>
        <v/>
      </c>
      <c r="F254" s="8" t="str">
        <f t="shared" si="11"/>
        <v>Yes</v>
      </c>
    </row>
    <row r="255" spans="1:6" x14ac:dyDescent="0.25">
      <c r="A255" s="50"/>
      <c r="B255" s="51" t="s">
        <v>514</v>
      </c>
      <c r="E255" s="12" t="str">
        <f t="shared" si="17"/>
        <v/>
      </c>
      <c r="F255" s="8" t="str">
        <f t="shared" si="11"/>
        <v>Yes</v>
      </c>
    </row>
    <row r="256" spans="1:6" x14ac:dyDescent="0.25">
      <c r="A256" s="50"/>
      <c r="B256" s="51" t="s">
        <v>515</v>
      </c>
      <c r="E256" s="12" t="str">
        <f t="shared" si="17"/>
        <v/>
      </c>
      <c r="F256" s="8" t="str">
        <f t="shared" si="11"/>
        <v>Yes</v>
      </c>
    </row>
    <row r="257" spans="1:6" x14ac:dyDescent="0.25">
      <c r="A257" s="50"/>
      <c r="B257" s="51" t="s">
        <v>516</v>
      </c>
      <c r="E257" s="12" t="str">
        <f t="shared" si="17"/>
        <v/>
      </c>
      <c r="F257" s="8" t="str">
        <f t="shared" si="11"/>
        <v>Yes</v>
      </c>
    </row>
    <row r="258" spans="1:6" hidden="1" x14ac:dyDescent="0.25">
      <c r="A258" s="48"/>
      <c r="B258" s="138"/>
      <c r="E258" s="13" t="s">
        <v>89</v>
      </c>
      <c r="F258" s="8" t="str">
        <f t="shared" si="11"/>
        <v>Yes</v>
      </c>
    </row>
    <row r="259" spans="1:6" ht="26.4" x14ac:dyDescent="0.25">
      <c r="A259" s="50"/>
      <c r="B259" s="51" t="s">
        <v>517</v>
      </c>
      <c r="E259" s="12" t="str">
        <f>IF(A259="X","X","")</f>
        <v/>
      </c>
      <c r="F259" s="8" t="str">
        <f t="shared" si="11"/>
        <v>Yes</v>
      </c>
    </row>
    <row r="260" spans="1:6" hidden="1" x14ac:dyDescent="0.25">
      <c r="A260" s="25"/>
      <c r="B260" s="21"/>
      <c r="E260" s="13" t="s">
        <v>89</v>
      </c>
      <c r="F260" s="8" t="str">
        <f t="shared" si="11"/>
        <v>Yes</v>
      </c>
    </row>
    <row r="261" spans="1:6" x14ac:dyDescent="0.25">
      <c r="A261" s="50"/>
      <c r="B261" s="51" t="s">
        <v>518</v>
      </c>
      <c r="E261" s="12" t="str">
        <f>IF(A261="X","X","")</f>
        <v/>
      </c>
      <c r="F261" s="8" t="str">
        <f t="shared" si="11"/>
        <v>Yes</v>
      </c>
    </row>
    <row r="262" spans="1:6" x14ac:dyDescent="0.25">
      <c r="A262" s="50"/>
      <c r="B262" s="51" t="s">
        <v>519</v>
      </c>
      <c r="E262" s="12" t="str">
        <f>IF(A262="X","X","")</f>
        <v/>
      </c>
      <c r="F262" s="8" t="str">
        <f t="shared" si="11"/>
        <v>Yes</v>
      </c>
    </row>
    <row r="263" spans="1:6" x14ac:dyDescent="0.25">
      <c r="A263" s="48"/>
      <c r="B263" s="127" t="s">
        <v>140</v>
      </c>
      <c r="D263" s="8"/>
      <c r="E263" s="8" t="str">
        <f>E264</f>
        <v/>
      </c>
      <c r="F263" s="8" t="str">
        <f t="shared" si="11"/>
        <v>Yes</v>
      </c>
    </row>
    <row r="264" spans="1:6" ht="51.6" customHeight="1" thickBot="1" x14ac:dyDescent="0.3">
      <c r="A264" s="48"/>
      <c r="B264" s="29"/>
      <c r="D264" s="8"/>
      <c r="E264" s="8" t="str">
        <f>IF(B264="","","X")</f>
        <v/>
      </c>
      <c r="F264" s="8" t="str">
        <f t="shared" si="11"/>
        <v>Yes</v>
      </c>
    </row>
    <row r="265" spans="1:6" x14ac:dyDescent="0.25">
      <c r="A265" s="48"/>
      <c r="B265" s="133" t="s">
        <v>520</v>
      </c>
      <c r="E265" s="13" t="s">
        <v>71</v>
      </c>
      <c r="F265" s="8" t="str">
        <f t="shared" ref="F265" si="18">IF(E265="X","No","Yes")</f>
        <v>No</v>
      </c>
    </row>
    <row r="266" spans="1:6" ht="39.6" x14ac:dyDescent="0.25">
      <c r="A266" s="50"/>
      <c r="B266" s="51" t="s">
        <v>521</v>
      </c>
      <c r="E266" s="12" t="str">
        <f>IF(A266="X","X","")</f>
        <v/>
      </c>
      <c r="F266" s="8" t="str">
        <f>IF(E266="X","No","Yes")</f>
        <v>Yes</v>
      </c>
    </row>
    <row r="267" spans="1:6" ht="26.4" x14ac:dyDescent="0.25">
      <c r="A267" s="50"/>
      <c r="B267" s="51" t="s">
        <v>522</v>
      </c>
      <c r="E267" s="12" t="str">
        <f>IF(A267="X","X","")</f>
        <v/>
      </c>
      <c r="F267" s="8" t="str">
        <f>IF(E267="X","No","Yes")</f>
        <v>Yes</v>
      </c>
    </row>
    <row r="268" spans="1:6" x14ac:dyDescent="0.25">
      <c r="A268" s="48"/>
      <c r="B268" s="127" t="s">
        <v>142</v>
      </c>
      <c r="D268" s="8"/>
      <c r="E268" s="8" t="str">
        <f>E269</f>
        <v/>
      </c>
      <c r="F268" s="8" t="str">
        <f t="shared" si="11"/>
        <v>Yes</v>
      </c>
    </row>
    <row r="269" spans="1:6" ht="39.6" customHeight="1" thickBot="1" x14ac:dyDescent="0.3">
      <c r="A269" s="48"/>
      <c r="B269" s="29"/>
      <c r="D269" s="8"/>
      <c r="E269" s="8" t="str">
        <f>IF(B269="","","X")</f>
        <v/>
      </c>
      <c r="F269" s="8" t="str">
        <f t="shared" si="11"/>
        <v>Yes</v>
      </c>
    </row>
    <row r="270" spans="1:6" ht="26.4" x14ac:dyDescent="0.25">
      <c r="A270" s="48"/>
      <c r="B270" s="153" t="s">
        <v>523</v>
      </c>
      <c r="E270" s="13" t="s">
        <v>71</v>
      </c>
      <c r="F270" s="8" t="str">
        <f t="shared" si="11"/>
        <v>No</v>
      </c>
    </row>
    <row r="271" spans="1:6" ht="13.8" thickBot="1" x14ac:dyDescent="0.3">
      <c r="A271" s="71" t="s">
        <v>122</v>
      </c>
      <c r="B271" s="26" t="s">
        <v>123</v>
      </c>
      <c r="E271" s="13" t="s">
        <v>71</v>
      </c>
      <c r="F271" s="8" t="str">
        <f t="shared" si="11"/>
        <v>No</v>
      </c>
    </row>
    <row r="272" spans="1:6" x14ac:dyDescent="0.25">
      <c r="A272" s="48"/>
      <c r="B272" s="133" t="s">
        <v>524</v>
      </c>
      <c r="E272" s="13" t="s">
        <v>71</v>
      </c>
      <c r="F272" s="8" t="str">
        <f t="shared" si="11"/>
        <v>No</v>
      </c>
    </row>
    <row r="273" spans="1:6" x14ac:dyDescent="0.25">
      <c r="A273" s="50"/>
      <c r="B273" s="51" t="s">
        <v>525</v>
      </c>
      <c r="E273" s="12" t="str">
        <f>IF(A273="X","X","")</f>
        <v/>
      </c>
      <c r="F273" s="8" t="str">
        <f t="shared" si="11"/>
        <v>Yes</v>
      </c>
    </row>
    <row r="274" spans="1:6" x14ac:dyDescent="0.25">
      <c r="A274" s="50"/>
      <c r="B274" s="51" t="s">
        <v>526</v>
      </c>
      <c r="E274" s="12" t="str">
        <f>IF(A274="X","X","")</f>
        <v/>
      </c>
      <c r="F274" s="8" t="str">
        <f t="shared" ref="F274:F293" si="19">IF(E274="X","No","Yes")</f>
        <v>Yes</v>
      </c>
    </row>
    <row r="275" spans="1:6" x14ac:dyDescent="0.25">
      <c r="A275" s="50"/>
      <c r="B275" s="51" t="s">
        <v>146</v>
      </c>
      <c r="E275" s="12" t="str">
        <f>IF(A275="X","X","")</f>
        <v/>
      </c>
      <c r="F275" s="8" t="str">
        <f t="shared" si="19"/>
        <v>Yes</v>
      </c>
    </row>
    <row r="276" spans="1:6" x14ac:dyDescent="0.25">
      <c r="A276" s="48"/>
      <c r="B276" s="21" t="s">
        <v>132</v>
      </c>
      <c r="E276" s="13" t="s">
        <v>89</v>
      </c>
      <c r="F276" s="8" t="str">
        <f t="shared" si="19"/>
        <v>Yes</v>
      </c>
    </row>
    <row r="277" spans="1:6" ht="13.8" thickBot="1" x14ac:dyDescent="0.3">
      <c r="A277" s="48"/>
      <c r="B277" s="29"/>
      <c r="D277" s="8"/>
      <c r="E277" s="8" t="str">
        <f>IF(B277="","","X")</f>
        <v/>
      </c>
      <c r="F277" s="8" t="str">
        <f t="shared" si="19"/>
        <v>Yes</v>
      </c>
    </row>
    <row r="278" spans="1:6" x14ac:dyDescent="0.25">
      <c r="A278" s="48"/>
      <c r="B278" s="133" t="s">
        <v>527</v>
      </c>
      <c r="E278" s="13" t="s">
        <v>71</v>
      </c>
      <c r="F278" s="8" t="str">
        <f t="shared" si="19"/>
        <v>No</v>
      </c>
    </row>
    <row r="279" spans="1:6" x14ac:dyDescent="0.25">
      <c r="A279" s="50"/>
      <c r="B279" s="51" t="s">
        <v>528</v>
      </c>
      <c r="E279" s="12" t="str">
        <f t="shared" ref="E279:E283" si="20">IF(A279="X","X","")</f>
        <v/>
      </c>
      <c r="F279" s="8" t="str">
        <f t="shared" si="19"/>
        <v>Yes</v>
      </c>
    </row>
    <row r="280" spans="1:6" x14ac:dyDescent="0.25">
      <c r="A280" s="50"/>
      <c r="B280" s="51" t="s">
        <v>529</v>
      </c>
      <c r="E280" s="12" t="str">
        <f t="shared" si="20"/>
        <v/>
      </c>
      <c r="F280" s="8" t="str">
        <f t="shared" si="19"/>
        <v>Yes</v>
      </c>
    </row>
    <row r="281" spans="1:6" x14ac:dyDescent="0.25">
      <c r="A281" s="50"/>
      <c r="B281" s="51" t="s">
        <v>530</v>
      </c>
      <c r="E281" s="12" t="str">
        <f t="shared" si="20"/>
        <v/>
      </c>
      <c r="F281" s="8" t="str">
        <f t="shared" si="19"/>
        <v>Yes</v>
      </c>
    </row>
    <row r="282" spans="1:6" x14ac:dyDescent="0.25">
      <c r="A282" s="50"/>
      <c r="B282" s="51" t="s">
        <v>531</v>
      </c>
      <c r="E282" s="12" t="str">
        <f t="shared" si="20"/>
        <v/>
      </c>
      <c r="F282" s="8" t="str">
        <f t="shared" si="19"/>
        <v>Yes</v>
      </c>
    </row>
    <row r="283" spans="1:6" x14ac:dyDescent="0.25">
      <c r="A283" s="50"/>
      <c r="B283" s="51" t="s">
        <v>532</v>
      </c>
      <c r="E283" s="12" t="str">
        <f t="shared" si="20"/>
        <v/>
      </c>
      <c r="F283" s="8" t="str">
        <f t="shared" si="19"/>
        <v>Yes</v>
      </c>
    </row>
    <row r="284" spans="1:6" x14ac:dyDescent="0.25">
      <c r="A284" s="48"/>
      <c r="B284" s="127" t="s">
        <v>140</v>
      </c>
      <c r="D284" s="8"/>
      <c r="E284" s="8" t="str">
        <f>E285</f>
        <v/>
      </c>
      <c r="F284" s="8" t="str">
        <f t="shared" si="19"/>
        <v>Yes</v>
      </c>
    </row>
    <row r="285" spans="1:6" ht="43.2" customHeight="1" thickBot="1" x14ac:dyDescent="0.3">
      <c r="A285" s="48"/>
      <c r="B285" s="29"/>
      <c r="D285" s="8"/>
      <c r="E285" s="8" t="str">
        <f>IF(B285="","","X")</f>
        <v/>
      </c>
      <c r="F285" s="8" t="str">
        <f t="shared" si="19"/>
        <v>Yes</v>
      </c>
    </row>
    <row r="286" spans="1:6" x14ac:dyDescent="0.25">
      <c r="A286" s="48"/>
      <c r="B286" s="133" t="s">
        <v>533</v>
      </c>
      <c r="E286" s="13" t="s">
        <v>71</v>
      </c>
      <c r="F286" s="8" t="str">
        <f t="shared" ref="F286" si="21">IF(E286="X","No","Yes")</f>
        <v>No</v>
      </c>
    </row>
    <row r="287" spans="1:6" x14ac:dyDescent="0.25">
      <c r="A287" s="50"/>
      <c r="B287" s="51" t="s">
        <v>534</v>
      </c>
      <c r="E287" s="12" t="str">
        <f>IF(A287="X","X","")</f>
        <v/>
      </c>
      <c r="F287" s="8" t="str">
        <f>IF(E287="X","No","Yes")</f>
        <v>Yes</v>
      </c>
    </row>
    <row r="288" spans="1:6" x14ac:dyDescent="0.25">
      <c r="A288" s="48"/>
      <c r="B288" s="127" t="s">
        <v>142</v>
      </c>
      <c r="D288" s="8"/>
      <c r="E288" s="8" t="str">
        <f>E289</f>
        <v/>
      </c>
      <c r="F288" s="8" t="str">
        <f t="shared" si="19"/>
        <v>Yes</v>
      </c>
    </row>
    <row r="289" spans="1:9" ht="47.4" customHeight="1" thickBot="1" x14ac:dyDescent="0.3">
      <c r="A289" s="48"/>
      <c r="B289" s="29"/>
      <c r="D289" s="8"/>
      <c r="E289" s="8" t="str">
        <f>IF(B289="","","X")</f>
        <v/>
      </c>
      <c r="F289" s="8" t="str">
        <f t="shared" si="19"/>
        <v>Yes</v>
      </c>
    </row>
    <row r="290" spans="1:9" ht="28.8" x14ac:dyDescent="0.25">
      <c r="A290" s="48"/>
      <c r="B290" s="169" t="s">
        <v>535</v>
      </c>
      <c r="E290" s="13" t="s">
        <v>71</v>
      </c>
      <c r="F290" s="8" t="str">
        <f t="shared" si="19"/>
        <v>No</v>
      </c>
    </row>
    <row r="291" spans="1:9" ht="138.75" customHeight="1" x14ac:dyDescent="0.25">
      <c r="A291" s="48"/>
      <c r="B291" s="155" t="s">
        <v>536</v>
      </c>
      <c r="E291" s="13" t="s">
        <v>71</v>
      </c>
      <c r="F291" s="8" t="str">
        <f t="shared" si="19"/>
        <v>No</v>
      </c>
      <c r="I291" s="38" t="s">
        <v>18</v>
      </c>
    </row>
    <row r="292" spans="1:9" ht="18.600000000000001" customHeight="1" thickBot="1" x14ac:dyDescent="0.3">
      <c r="A292" s="71" t="s">
        <v>122</v>
      </c>
      <c r="B292" s="26" t="s">
        <v>123</v>
      </c>
      <c r="E292" s="13" t="s">
        <v>71</v>
      </c>
      <c r="F292" s="8" t="str">
        <f t="shared" si="19"/>
        <v>No</v>
      </c>
    </row>
    <row r="293" spans="1:9" ht="28.5" customHeight="1" x14ac:dyDescent="0.25">
      <c r="A293" s="48"/>
      <c r="B293" s="133" t="s">
        <v>537</v>
      </c>
      <c r="E293" s="13" t="s">
        <v>71</v>
      </c>
      <c r="F293" s="8" t="str">
        <f t="shared" si="19"/>
        <v>No</v>
      </c>
    </row>
    <row r="294" spans="1:9" x14ac:dyDescent="0.25">
      <c r="A294" s="50"/>
      <c r="B294" s="51" t="s">
        <v>538</v>
      </c>
      <c r="E294" s="12" t="str">
        <f>IF(A294="X","X","")</f>
        <v/>
      </c>
      <c r="F294" s="8" t="str">
        <f>IF(E294="X","No","Yes")</f>
        <v>Yes</v>
      </c>
    </row>
    <row r="295" spans="1:9" x14ac:dyDescent="0.25">
      <c r="A295" s="50"/>
      <c r="B295" s="51" t="s">
        <v>539</v>
      </c>
      <c r="E295" s="12" t="str">
        <f>IF(A295="X","X","")</f>
        <v/>
      </c>
      <c r="F295" s="8" t="str">
        <f>IF(E295="X","No","Yes")</f>
        <v>Yes</v>
      </c>
    </row>
    <row r="296" spans="1:9" x14ac:dyDescent="0.25">
      <c r="A296" s="50"/>
      <c r="B296" s="51" t="s">
        <v>540</v>
      </c>
      <c r="E296" s="12" t="str">
        <f>IF(A296="X","X","")</f>
        <v/>
      </c>
      <c r="F296" s="8" t="str">
        <f>IF(E296="X","No","Yes")</f>
        <v>Yes</v>
      </c>
    </row>
    <row r="297" spans="1:9" x14ac:dyDescent="0.25">
      <c r="A297" s="50"/>
      <c r="B297" s="51" t="s">
        <v>541</v>
      </c>
      <c r="E297" s="12" t="str">
        <f>IF(A297="X","X","")</f>
        <v/>
      </c>
      <c r="F297" s="8" t="str">
        <f>IF(E297="X","No","Yes")</f>
        <v>Yes</v>
      </c>
    </row>
    <row r="298" spans="1:9" x14ac:dyDescent="0.25">
      <c r="A298" s="50"/>
      <c r="B298" s="51" t="s">
        <v>542</v>
      </c>
      <c r="E298" s="12" t="str">
        <f>IF(A298="X","X","")</f>
        <v/>
      </c>
      <c r="F298" s="8" t="str">
        <f>IF(E298="X","No","Yes")</f>
        <v>Yes</v>
      </c>
    </row>
    <row r="299" spans="1:9" x14ac:dyDescent="0.25">
      <c r="A299" s="50"/>
      <c r="B299" s="51" t="s">
        <v>543</v>
      </c>
      <c r="E299" s="8" t="str">
        <f>E300</f>
        <v/>
      </c>
      <c r="F299" s="8" t="str">
        <f t="shared" ref="F299:F300" si="22">IF(E299="X","No","Yes")</f>
        <v>Yes</v>
      </c>
    </row>
    <row r="300" spans="1:9" ht="13.8" thickBot="1" x14ac:dyDescent="0.3">
      <c r="A300" s="48"/>
      <c r="B300" s="29"/>
      <c r="E300" s="8" t="str">
        <f>IF(B300="","","X")</f>
        <v/>
      </c>
      <c r="F300" s="8" t="str">
        <f t="shared" si="22"/>
        <v>Yes</v>
      </c>
    </row>
    <row r="301" spans="1:9" ht="13.8" thickBot="1" x14ac:dyDescent="0.3">
      <c r="A301" s="48"/>
      <c r="B301" s="34" t="s">
        <v>544</v>
      </c>
      <c r="E301" s="13" t="s">
        <v>71</v>
      </c>
      <c r="F301" s="8" t="str">
        <f t="shared" ref="F301:F303" si="23">IF(E301="X","No","Yes")</f>
        <v>No</v>
      </c>
    </row>
    <row r="302" spans="1:9" x14ac:dyDescent="0.25">
      <c r="A302" s="48"/>
      <c r="B302" s="127" t="s">
        <v>140</v>
      </c>
      <c r="E302" s="8" t="str">
        <f>E303</f>
        <v/>
      </c>
      <c r="F302" s="8" t="str">
        <f t="shared" si="23"/>
        <v>Yes</v>
      </c>
    </row>
    <row r="303" spans="1:9" ht="46.2" customHeight="1" thickBot="1" x14ac:dyDescent="0.3">
      <c r="A303" s="48"/>
      <c r="B303" s="29"/>
      <c r="E303" s="8" t="str">
        <f>IF(B303="","","X")</f>
        <v/>
      </c>
      <c r="F303" s="8" t="str">
        <f t="shared" si="23"/>
        <v>Yes</v>
      </c>
    </row>
    <row r="304" spans="1:9" x14ac:dyDescent="0.25">
      <c r="A304" s="48"/>
      <c r="B304" s="133" t="s">
        <v>545</v>
      </c>
      <c r="E304" s="13" t="s">
        <v>71</v>
      </c>
      <c r="F304" s="8" t="str">
        <f t="shared" ref="F304" si="24">IF(E304="X","No","Yes")</f>
        <v>No</v>
      </c>
    </row>
    <row r="305" spans="1:6" ht="26.4" x14ac:dyDescent="0.25">
      <c r="A305" s="50"/>
      <c r="B305" s="51" t="s">
        <v>546</v>
      </c>
      <c r="E305" s="12" t="str">
        <f>IF(A305="X","X","")</f>
        <v/>
      </c>
      <c r="F305" s="8" t="str">
        <f>IF(E305="X","No","Yes")</f>
        <v>Yes</v>
      </c>
    </row>
    <row r="306" spans="1:6" ht="26.4" x14ac:dyDescent="0.25">
      <c r="A306" s="50"/>
      <c r="B306" s="51" t="s">
        <v>547</v>
      </c>
      <c r="E306" s="12" t="str">
        <f>IF(A306="X","X","")</f>
        <v/>
      </c>
      <c r="F306" s="8" t="str">
        <f>IF(E306="X","No","Yes")</f>
        <v>Yes</v>
      </c>
    </row>
    <row r="307" spans="1:6" x14ac:dyDescent="0.25">
      <c r="A307" s="50"/>
      <c r="B307" s="51" t="s">
        <v>548</v>
      </c>
      <c r="E307" s="12" t="str">
        <f>IF(A307="X","X","")</f>
        <v/>
      </c>
      <c r="F307" s="8" t="str">
        <f>IF(E307="X","No","Yes")</f>
        <v>Yes</v>
      </c>
    </row>
    <row r="308" spans="1:6" x14ac:dyDescent="0.25">
      <c r="A308" s="48"/>
      <c r="B308" s="127" t="s">
        <v>142</v>
      </c>
      <c r="E308" s="8" t="str">
        <f>E309</f>
        <v/>
      </c>
      <c r="F308" s="8" t="str">
        <f t="shared" ref="F308:F309" si="25">IF(E308="X","No","Yes")</f>
        <v>Yes</v>
      </c>
    </row>
    <row r="309" spans="1:6" ht="44.4" customHeight="1" thickBot="1" x14ac:dyDescent="0.3">
      <c r="A309" s="48"/>
      <c r="B309" s="29"/>
      <c r="E309" s="8" t="str">
        <f>IF(B309="","","X")</f>
        <v/>
      </c>
      <c r="F309" s="8" t="str">
        <f t="shared" si="25"/>
        <v>Yes</v>
      </c>
    </row>
    <row r="310" spans="1:6" s="38" customFormat="1" x14ac:dyDescent="0.25">
      <c r="D310" s="61"/>
      <c r="E310" s="61"/>
      <c r="F310" s="61"/>
    </row>
    <row r="311" spans="1:6" s="38" customFormat="1" x14ac:dyDescent="0.25">
      <c r="D311" s="61"/>
      <c r="E311" s="61"/>
      <c r="F311" s="61"/>
    </row>
    <row r="312" spans="1:6" s="38" customFormat="1" x14ac:dyDescent="0.25">
      <c r="D312" s="61"/>
      <c r="E312" s="61"/>
      <c r="F312" s="61"/>
    </row>
    <row r="313" spans="1:6" s="38" customFormat="1" x14ac:dyDescent="0.25">
      <c r="D313" s="61"/>
      <c r="E313" s="61"/>
      <c r="F313" s="61"/>
    </row>
    <row r="314" spans="1:6" s="38" customFormat="1" x14ac:dyDescent="0.25">
      <c r="D314" s="61"/>
      <c r="E314" s="61"/>
      <c r="F314" s="61"/>
    </row>
    <row r="315" spans="1:6" s="38" customFormat="1" x14ac:dyDescent="0.25">
      <c r="D315" s="61"/>
      <c r="E315" s="61"/>
      <c r="F315" s="61"/>
    </row>
    <row r="316" spans="1:6" s="38" customFormat="1" x14ac:dyDescent="0.25">
      <c r="D316" s="61"/>
      <c r="E316" s="61"/>
      <c r="F316" s="61"/>
    </row>
    <row r="317" spans="1:6" s="38" customFormat="1" x14ac:dyDescent="0.25">
      <c r="D317" s="61"/>
      <c r="E317" s="61"/>
      <c r="F317" s="61"/>
    </row>
    <row r="318" spans="1:6" s="38" customFormat="1" x14ac:dyDescent="0.25">
      <c r="D318" s="61"/>
      <c r="E318" s="61"/>
      <c r="F318" s="61"/>
    </row>
    <row r="319" spans="1:6" s="38" customFormat="1" x14ac:dyDescent="0.25">
      <c r="D319" s="61"/>
      <c r="E319" s="61"/>
      <c r="F319" s="61"/>
    </row>
    <row r="320" spans="1:6" s="38" customFormat="1" x14ac:dyDescent="0.25">
      <c r="D320" s="61"/>
      <c r="E320" s="61"/>
      <c r="F320" s="61"/>
    </row>
    <row r="321" spans="4:6" s="38" customFormat="1" x14ac:dyDescent="0.25">
      <c r="D321" s="61"/>
      <c r="E321" s="61"/>
      <c r="F321" s="61"/>
    </row>
    <row r="322" spans="4:6" s="38" customFormat="1" x14ac:dyDescent="0.25">
      <c r="D322" s="61"/>
      <c r="E322" s="61"/>
      <c r="F322" s="61"/>
    </row>
    <row r="323" spans="4:6" s="38" customFormat="1" x14ac:dyDescent="0.25">
      <c r="D323" s="61"/>
      <c r="E323" s="61"/>
      <c r="F323" s="61"/>
    </row>
    <row r="324" spans="4:6" s="38" customFormat="1" x14ac:dyDescent="0.25">
      <c r="D324" s="61"/>
      <c r="E324" s="61"/>
      <c r="F324" s="61"/>
    </row>
    <row r="325" spans="4:6" s="38" customFormat="1" x14ac:dyDescent="0.25">
      <c r="D325" s="61"/>
      <c r="E325" s="61"/>
      <c r="F325" s="61"/>
    </row>
    <row r="326" spans="4:6" s="38" customFormat="1" x14ac:dyDescent="0.25">
      <c r="D326" s="61"/>
      <c r="E326" s="61"/>
      <c r="F326" s="61"/>
    </row>
    <row r="327" spans="4:6" s="38" customFormat="1" x14ac:dyDescent="0.25">
      <c r="D327" s="61"/>
      <c r="E327" s="61"/>
      <c r="F327" s="61"/>
    </row>
    <row r="328" spans="4:6" s="38" customFormat="1" x14ac:dyDescent="0.25">
      <c r="D328" s="61"/>
      <c r="E328" s="61"/>
      <c r="F328" s="61"/>
    </row>
    <row r="329" spans="4:6" s="38" customFormat="1" x14ac:dyDescent="0.25">
      <c r="D329" s="61"/>
      <c r="E329" s="61"/>
      <c r="F329" s="61"/>
    </row>
    <row r="330" spans="4:6" s="38" customFormat="1" x14ac:dyDescent="0.25">
      <c r="D330" s="61"/>
      <c r="E330" s="61"/>
      <c r="F330" s="61"/>
    </row>
    <row r="331" spans="4:6" s="38" customFormat="1" x14ac:dyDescent="0.25">
      <c r="D331" s="61"/>
      <c r="E331" s="61"/>
      <c r="F331" s="61"/>
    </row>
    <row r="332" spans="4:6" s="38" customFormat="1" x14ac:dyDescent="0.25">
      <c r="D332" s="61"/>
      <c r="E332" s="61"/>
      <c r="F332" s="61"/>
    </row>
    <row r="333" spans="4:6" s="38" customFormat="1" x14ac:dyDescent="0.25">
      <c r="D333" s="61"/>
      <c r="E333" s="61"/>
      <c r="F333" s="61"/>
    </row>
    <row r="334" spans="4:6" s="38" customFormat="1" x14ac:dyDescent="0.25">
      <c r="D334" s="61"/>
      <c r="E334" s="61"/>
      <c r="F334" s="61"/>
    </row>
    <row r="335" spans="4:6" s="38" customFormat="1" x14ac:dyDescent="0.25">
      <c r="D335" s="61"/>
      <c r="E335" s="61"/>
      <c r="F335" s="61"/>
    </row>
    <row r="336" spans="4:6" s="38" customFormat="1" x14ac:dyDescent="0.25">
      <c r="D336" s="61"/>
      <c r="E336" s="61"/>
      <c r="F336" s="61"/>
    </row>
    <row r="337" spans="4:6" s="38" customFormat="1" x14ac:dyDescent="0.25">
      <c r="D337" s="61"/>
      <c r="E337" s="61"/>
      <c r="F337" s="61"/>
    </row>
    <row r="338" spans="4:6" s="38" customFormat="1" x14ac:dyDescent="0.25">
      <c r="D338" s="61"/>
      <c r="E338" s="61"/>
      <c r="F338" s="61"/>
    </row>
    <row r="339" spans="4:6" s="38" customFormat="1" x14ac:dyDescent="0.25">
      <c r="D339" s="61"/>
      <c r="E339" s="61"/>
      <c r="F339" s="61"/>
    </row>
    <row r="340" spans="4:6" s="38" customFormat="1" x14ac:dyDescent="0.25">
      <c r="D340" s="61"/>
      <c r="E340" s="61"/>
      <c r="F340" s="61"/>
    </row>
    <row r="341" spans="4:6" s="38" customFormat="1" x14ac:dyDescent="0.25">
      <c r="D341" s="61"/>
      <c r="E341" s="61"/>
      <c r="F341" s="61"/>
    </row>
    <row r="342" spans="4:6" s="38" customFormat="1" x14ac:dyDescent="0.25">
      <c r="D342" s="61"/>
      <c r="E342" s="61"/>
      <c r="F342" s="61"/>
    </row>
    <row r="343" spans="4:6" s="38" customFormat="1" x14ac:dyDescent="0.25">
      <c r="D343" s="61"/>
      <c r="E343" s="61"/>
      <c r="F343" s="61"/>
    </row>
    <row r="344" spans="4:6" s="38" customFormat="1" x14ac:dyDescent="0.25">
      <c r="D344" s="61"/>
      <c r="E344" s="61"/>
      <c r="F344" s="61"/>
    </row>
    <row r="345" spans="4:6" s="38" customFormat="1" x14ac:dyDescent="0.25">
      <c r="D345" s="61"/>
      <c r="E345" s="61"/>
      <c r="F345" s="61"/>
    </row>
    <row r="346" spans="4:6" s="38" customFormat="1" x14ac:dyDescent="0.25">
      <c r="D346" s="61"/>
      <c r="E346" s="61"/>
      <c r="F346" s="61"/>
    </row>
    <row r="347" spans="4:6" s="38" customFormat="1" x14ac:dyDescent="0.25">
      <c r="D347" s="61"/>
      <c r="E347" s="61"/>
      <c r="F347" s="61"/>
    </row>
    <row r="348" spans="4:6" s="38" customFormat="1" x14ac:dyDescent="0.25">
      <c r="D348" s="61"/>
      <c r="E348" s="61"/>
      <c r="F348" s="61"/>
    </row>
    <row r="349" spans="4:6" s="38" customFormat="1" x14ac:dyDescent="0.25">
      <c r="D349" s="61"/>
      <c r="E349" s="61"/>
      <c r="F349" s="61"/>
    </row>
    <row r="350" spans="4:6" s="38" customFormat="1" x14ac:dyDescent="0.25">
      <c r="D350" s="61"/>
      <c r="E350" s="61"/>
      <c r="F350" s="61"/>
    </row>
    <row r="351" spans="4:6" s="38" customFormat="1" x14ac:dyDescent="0.25">
      <c r="D351" s="61"/>
      <c r="E351" s="61"/>
      <c r="F351" s="61"/>
    </row>
    <row r="352" spans="4:6" s="38" customFormat="1" x14ac:dyDescent="0.25">
      <c r="D352" s="61"/>
      <c r="E352" s="61"/>
      <c r="F352" s="61"/>
    </row>
    <row r="353" spans="4:6" s="38" customFormat="1" x14ac:dyDescent="0.25">
      <c r="D353" s="61"/>
      <c r="E353" s="61"/>
      <c r="F353" s="61"/>
    </row>
    <row r="354" spans="4:6" s="38" customFormat="1" x14ac:dyDescent="0.25">
      <c r="D354" s="61"/>
      <c r="E354" s="61"/>
      <c r="F354" s="61"/>
    </row>
    <row r="355" spans="4:6" s="38" customFormat="1" x14ac:dyDescent="0.25">
      <c r="D355" s="61"/>
      <c r="E355" s="61"/>
      <c r="F355" s="61"/>
    </row>
    <row r="356" spans="4:6" s="38" customFormat="1" x14ac:dyDescent="0.25">
      <c r="D356" s="61"/>
      <c r="E356" s="61"/>
      <c r="F356" s="61"/>
    </row>
    <row r="357" spans="4:6" s="38" customFormat="1" x14ac:dyDescent="0.25">
      <c r="D357" s="61"/>
      <c r="E357" s="61"/>
      <c r="F357" s="61"/>
    </row>
    <row r="358" spans="4:6" s="38" customFormat="1" x14ac:dyDescent="0.25">
      <c r="D358" s="61"/>
      <c r="E358" s="61"/>
      <c r="F358" s="61"/>
    </row>
    <row r="359" spans="4:6" s="38" customFormat="1" x14ac:dyDescent="0.25">
      <c r="D359" s="61"/>
      <c r="E359" s="61"/>
      <c r="F359" s="61"/>
    </row>
    <row r="360" spans="4:6" s="38" customFormat="1" x14ac:dyDescent="0.25">
      <c r="D360" s="61"/>
      <c r="E360" s="61"/>
      <c r="F360" s="61"/>
    </row>
    <row r="361" spans="4:6" s="38" customFormat="1" x14ac:dyDescent="0.25">
      <c r="D361" s="61"/>
      <c r="E361" s="61"/>
      <c r="F361" s="61"/>
    </row>
    <row r="362" spans="4:6" s="38" customFormat="1" x14ac:dyDescent="0.25">
      <c r="D362" s="61"/>
      <c r="E362" s="61"/>
      <c r="F362" s="61"/>
    </row>
    <row r="363" spans="4:6" s="38" customFormat="1" x14ac:dyDescent="0.25">
      <c r="D363" s="61"/>
      <c r="E363" s="61"/>
      <c r="F363" s="61"/>
    </row>
    <row r="364" spans="4:6" s="38" customFormat="1" x14ac:dyDescent="0.25">
      <c r="D364" s="61"/>
      <c r="E364" s="61"/>
      <c r="F364" s="61"/>
    </row>
    <row r="365" spans="4:6" s="38" customFormat="1" x14ac:dyDescent="0.25">
      <c r="D365" s="61"/>
      <c r="E365" s="61"/>
      <c r="F365" s="61"/>
    </row>
    <row r="366" spans="4:6" s="38" customFormat="1" x14ac:dyDescent="0.25">
      <c r="D366" s="61"/>
      <c r="E366" s="61"/>
      <c r="F366" s="61"/>
    </row>
    <row r="367" spans="4:6" s="38" customFormat="1" x14ac:dyDescent="0.25">
      <c r="D367" s="61"/>
      <c r="E367" s="61"/>
      <c r="F367" s="61"/>
    </row>
    <row r="368" spans="4:6" s="38" customFormat="1" x14ac:dyDescent="0.25">
      <c r="D368" s="61"/>
      <c r="E368" s="61"/>
      <c r="F368" s="61"/>
    </row>
    <row r="369" spans="4:6" s="38" customFormat="1" x14ac:dyDescent="0.25">
      <c r="D369" s="61"/>
      <c r="E369" s="61"/>
      <c r="F369" s="61"/>
    </row>
    <row r="370" spans="4:6" s="38" customFormat="1" x14ac:dyDescent="0.25">
      <c r="D370" s="61"/>
      <c r="E370" s="61"/>
      <c r="F370" s="61"/>
    </row>
    <row r="371" spans="4:6" s="38" customFormat="1" x14ac:dyDescent="0.25">
      <c r="D371" s="61"/>
      <c r="E371" s="61"/>
      <c r="F371" s="61"/>
    </row>
    <row r="372" spans="4:6" s="38" customFormat="1" x14ac:dyDescent="0.25">
      <c r="D372" s="61"/>
      <c r="E372" s="61"/>
      <c r="F372" s="61"/>
    </row>
    <row r="373" spans="4:6" s="38" customFormat="1" x14ac:dyDescent="0.25">
      <c r="D373" s="61"/>
      <c r="E373" s="61"/>
      <c r="F373" s="61"/>
    </row>
    <row r="374" spans="4:6" s="38" customFormat="1" x14ac:dyDescent="0.25">
      <c r="D374" s="61"/>
      <c r="E374" s="61"/>
      <c r="F374" s="61"/>
    </row>
    <row r="375" spans="4:6" s="38" customFormat="1" x14ac:dyDescent="0.25">
      <c r="D375" s="61"/>
      <c r="E375" s="61"/>
      <c r="F375" s="61"/>
    </row>
    <row r="376" spans="4:6" s="38" customFormat="1" x14ac:dyDescent="0.25">
      <c r="D376" s="61"/>
      <c r="E376" s="61"/>
      <c r="F376" s="61"/>
    </row>
    <row r="377" spans="4:6" s="38" customFormat="1" x14ac:dyDescent="0.25">
      <c r="D377" s="61"/>
      <c r="E377" s="61"/>
      <c r="F377" s="61"/>
    </row>
    <row r="378" spans="4:6" s="38" customFormat="1" x14ac:dyDescent="0.25">
      <c r="D378" s="61"/>
      <c r="E378" s="61"/>
      <c r="F378" s="61"/>
    </row>
    <row r="379" spans="4:6" s="38" customFormat="1" x14ac:dyDescent="0.25">
      <c r="D379" s="61"/>
      <c r="E379" s="61"/>
      <c r="F379" s="61"/>
    </row>
    <row r="380" spans="4:6" s="38" customFormat="1" x14ac:dyDescent="0.25">
      <c r="D380" s="61"/>
      <c r="E380" s="61"/>
      <c r="F380" s="61"/>
    </row>
    <row r="381" spans="4:6" s="38" customFormat="1" x14ac:dyDescent="0.25">
      <c r="D381" s="61"/>
      <c r="E381" s="61"/>
      <c r="F381" s="61"/>
    </row>
    <row r="382" spans="4:6" s="38" customFormat="1" x14ac:dyDescent="0.25">
      <c r="D382" s="61"/>
      <c r="E382" s="61"/>
      <c r="F382" s="61"/>
    </row>
    <row r="383" spans="4:6" s="38" customFormat="1" x14ac:dyDescent="0.25">
      <c r="D383" s="61"/>
      <c r="E383" s="61"/>
      <c r="F383" s="61"/>
    </row>
    <row r="384" spans="4:6" s="38" customFormat="1" x14ac:dyDescent="0.25">
      <c r="D384" s="61"/>
      <c r="E384" s="61"/>
      <c r="F384" s="61"/>
    </row>
    <row r="385" spans="4:6" s="38" customFormat="1" x14ac:dyDescent="0.25">
      <c r="D385" s="61"/>
      <c r="E385" s="61"/>
      <c r="F385" s="61"/>
    </row>
    <row r="386" spans="4:6" s="38" customFormat="1" x14ac:dyDescent="0.25">
      <c r="D386" s="61"/>
      <c r="E386" s="61"/>
      <c r="F386" s="61"/>
    </row>
    <row r="387" spans="4:6" s="38" customFormat="1" x14ac:dyDescent="0.25">
      <c r="D387" s="61"/>
      <c r="E387" s="61"/>
      <c r="F387" s="61"/>
    </row>
    <row r="388" spans="4:6" s="38" customFormat="1" x14ac:dyDescent="0.25">
      <c r="D388" s="61"/>
      <c r="E388" s="61"/>
      <c r="F388" s="61"/>
    </row>
    <row r="389" spans="4:6" s="38" customFormat="1" x14ac:dyDescent="0.25">
      <c r="D389" s="61"/>
      <c r="E389" s="61"/>
      <c r="F389" s="61"/>
    </row>
    <row r="390" spans="4:6" s="38" customFormat="1" x14ac:dyDescent="0.25">
      <c r="D390" s="61"/>
      <c r="E390" s="61"/>
      <c r="F390" s="61"/>
    </row>
    <row r="391" spans="4:6" s="38" customFormat="1" x14ac:dyDescent="0.25">
      <c r="D391" s="61"/>
      <c r="E391" s="61"/>
      <c r="F391" s="61"/>
    </row>
    <row r="392" spans="4:6" s="38" customFormat="1" x14ac:dyDescent="0.25">
      <c r="D392" s="61"/>
      <c r="E392" s="61"/>
      <c r="F392" s="61"/>
    </row>
    <row r="393" spans="4:6" s="38" customFormat="1" x14ac:dyDescent="0.25">
      <c r="D393" s="61"/>
      <c r="E393" s="61"/>
      <c r="F393" s="61"/>
    </row>
    <row r="394" spans="4:6" s="38" customFormat="1" x14ac:dyDescent="0.25">
      <c r="D394" s="61"/>
      <c r="E394" s="61"/>
      <c r="F394" s="61"/>
    </row>
    <row r="395" spans="4:6" s="38" customFormat="1" x14ac:dyDescent="0.25">
      <c r="D395" s="61"/>
      <c r="E395" s="61"/>
      <c r="F395" s="61"/>
    </row>
    <row r="396" spans="4:6" s="38" customFormat="1" x14ac:dyDescent="0.25">
      <c r="D396" s="61"/>
      <c r="E396" s="61"/>
      <c r="F396" s="61"/>
    </row>
    <row r="397" spans="4:6" s="38" customFormat="1" x14ac:dyDescent="0.25">
      <c r="D397" s="61"/>
      <c r="E397" s="61"/>
      <c r="F397" s="61"/>
    </row>
    <row r="398" spans="4:6" s="38" customFormat="1" x14ac:dyDescent="0.25">
      <c r="D398" s="61"/>
      <c r="E398" s="61"/>
      <c r="F398" s="61"/>
    </row>
    <row r="399" spans="4:6" s="38" customFormat="1" x14ac:dyDescent="0.25">
      <c r="D399" s="61"/>
      <c r="E399" s="61"/>
      <c r="F399" s="61"/>
    </row>
    <row r="400" spans="4:6" s="38" customFormat="1" x14ac:dyDescent="0.25">
      <c r="D400" s="61"/>
      <c r="E400" s="61"/>
      <c r="F400" s="61"/>
    </row>
    <row r="401" spans="4:6" s="38" customFormat="1" x14ac:dyDescent="0.25">
      <c r="D401" s="61"/>
      <c r="E401" s="61"/>
      <c r="F401" s="61"/>
    </row>
    <row r="402" spans="4:6" s="38" customFormat="1" x14ac:dyDescent="0.25">
      <c r="D402" s="61"/>
      <c r="E402" s="61"/>
      <c r="F402" s="61"/>
    </row>
    <row r="403" spans="4:6" s="38" customFormat="1" x14ac:dyDescent="0.25">
      <c r="D403" s="61"/>
      <c r="E403" s="61"/>
      <c r="F403" s="61"/>
    </row>
    <row r="404" spans="4:6" s="38" customFormat="1" x14ac:dyDescent="0.25">
      <c r="D404" s="61"/>
      <c r="E404" s="61"/>
      <c r="F404" s="61"/>
    </row>
    <row r="405" spans="4:6" s="38" customFormat="1" x14ac:dyDescent="0.25">
      <c r="D405" s="61"/>
      <c r="E405" s="61"/>
      <c r="F405" s="61"/>
    </row>
    <row r="406" spans="4:6" s="38" customFormat="1" x14ac:dyDescent="0.25">
      <c r="D406" s="61"/>
      <c r="E406" s="61"/>
      <c r="F406" s="61"/>
    </row>
    <row r="407" spans="4:6" s="38" customFormat="1" x14ac:dyDescent="0.25">
      <c r="D407" s="61"/>
      <c r="E407" s="61"/>
      <c r="F407" s="61"/>
    </row>
    <row r="408" spans="4:6" s="38" customFormat="1" x14ac:dyDescent="0.25">
      <c r="D408" s="61"/>
      <c r="E408" s="61"/>
      <c r="F408" s="61"/>
    </row>
    <row r="409" spans="4:6" s="38" customFormat="1" x14ac:dyDescent="0.25">
      <c r="D409" s="61"/>
      <c r="E409" s="61"/>
      <c r="F409" s="61"/>
    </row>
    <row r="410" spans="4:6" s="38" customFormat="1" x14ac:dyDescent="0.25">
      <c r="D410" s="61"/>
      <c r="E410" s="61"/>
      <c r="F410" s="61"/>
    </row>
    <row r="411" spans="4:6" s="38" customFormat="1" x14ac:dyDescent="0.25">
      <c r="D411" s="61"/>
      <c r="E411" s="61"/>
      <c r="F411" s="61"/>
    </row>
    <row r="412" spans="4:6" s="38" customFormat="1" x14ac:dyDescent="0.25">
      <c r="D412" s="61"/>
      <c r="E412" s="61"/>
      <c r="F412" s="61"/>
    </row>
    <row r="413" spans="4:6" s="38" customFormat="1" x14ac:dyDescent="0.25">
      <c r="D413" s="61"/>
      <c r="E413" s="61"/>
      <c r="F413" s="61"/>
    </row>
    <row r="414" spans="4:6" s="38" customFormat="1" x14ac:dyDescent="0.25">
      <c r="D414" s="61"/>
      <c r="E414" s="61"/>
      <c r="F414" s="61"/>
    </row>
    <row r="415" spans="4:6" s="38" customFormat="1" x14ac:dyDescent="0.25">
      <c r="D415" s="61"/>
      <c r="E415" s="61"/>
      <c r="F415" s="61"/>
    </row>
    <row r="416" spans="4:6" s="38" customFormat="1" x14ac:dyDescent="0.25">
      <c r="D416" s="61"/>
      <c r="E416" s="61"/>
      <c r="F416" s="61"/>
    </row>
    <row r="417" spans="4:6" s="38" customFormat="1" x14ac:dyDescent="0.25">
      <c r="D417" s="61"/>
      <c r="E417" s="61"/>
      <c r="F417" s="61"/>
    </row>
    <row r="418" spans="4:6" s="38" customFormat="1" x14ac:dyDescent="0.25">
      <c r="D418" s="61"/>
      <c r="E418" s="61"/>
      <c r="F418" s="61"/>
    </row>
    <row r="419" spans="4:6" s="38" customFormat="1" x14ac:dyDescent="0.25">
      <c r="D419" s="61"/>
      <c r="E419" s="61"/>
      <c r="F419" s="61"/>
    </row>
    <row r="420" spans="4:6" s="38" customFormat="1" x14ac:dyDescent="0.25">
      <c r="D420" s="61"/>
      <c r="E420" s="61"/>
      <c r="F420" s="61"/>
    </row>
    <row r="421" spans="4:6" s="38" customFormat="1" x14ac:dyDescent="0.25">
      <c r="D421" s="61"/>
      <c r="E421" s="61"/>
      <c r="F421" s="61"/>
    </row>
    <row r="422" spans="4:6" s="38" customFormat="1" x14ac:dyDescent="0.25">
      <c r="D422" s="61"/>
      <c r="E422" s="61"/>
      <c r="F422" s="61"/>
    </row>
    <row r="423" spans="4:6" s="38" customFormat="1" x14ac:dyDescent="0.25">
      <c r="D423" s="61"/>
      <c r="E423" s="61"/>
      <c r="F423" s="61"/>
    </row>
    <row r="424" spans="4:6" s="38" customFormat="1" x14ac:dyDescent="0.25">
      <c r="D424" s="61"/>
      <c r="E424" s="61"/>
      <c r="F424" s="61"/>
    </row>
    <row r="425" spans="4:6" s="38" customFormat="1" x14ac:dyDescent="0.25">
      <c r="D425" s="61"/>
      <c r="E425" s="61"/>
      <c r="F425" s="61"/>
    </row>
    <row r="426" spans="4:6" s="38" customFormat="1" x14ac:dyDescent="0.25">
      <c r="D426" s="61"/>
      <c r="E426" s="61"/>
      <c r="F426" s="61"/>
    </row>
    <row r="427" spans="4:6" s="38" customFormat="1" x14ac:dyDescent="0.25">
      <c r="D427" s="61"/>
      <c r="E427" s="61"/>
      <c r="F427" s="61"/>
    </row>
    <row r="428" spans="4:6" s="38" customFormat="1" x14ac:dyDescent="0.25">
      <c r="D428" s="61"/>
      <c r="E428" s="61"/>
      <c r="F428" s="61"/>
    </row>
    <row r="429" spans="4:6" s="38" customFormat="1" x14ac:dyDescent="0.25">
      <c r="D429" s="61"/>
      <c r="E429" s="61"/>
      <c r="F429" s="61"/>
    </row>
    <row r="430" spans="4:6" s="38" customFormat="1" x14ac:dyDescent="0.25">
      <c r="D430" s="61"/>
      <c r="E430" s="61"/>
      <c r="F430" s="61"/>
    </row>
    <row r="431" spans="4:6" s="38" customFormat="1" x14ac:dyDescent="0.25">
      <c r="D431" s="61"/>
      <c r="E431" s="61"/>
      <c r="F431" s="61"/>
    </row>
    <row r="432" spans="4:6" s="38" customFormat="1" x14ac:dyDescent="0.25">
      <c r="D432" s="61"/>
      <c r="E432" s="61"/>
      <c r="F432" s="61"/>
    </row>
    <row r="433" spans="4:6" s="38" customFormat="1" x14ac:dyDescent="0.25">
      <c r="D433" s="61"/>
      <c r="E433" s="61"/>
      <c r="F433" s="61"/>
    </row>
    <row r="434" spans="4:6" s="38" customFormat="1" x14ac:dyDescent="0.25">
      <c r="D434" s="61"/>
      <c r="E434" s="61"/>
      <c r="F434" s="61"/>
    </row>
    <row r="435" spans="4:6" s="38" customFormat="1" x14ac:dyDescent="0.25">
      <c r="D435" s="61"/>
      <c r="E435" s="61"/>
      <c r="F435" s="61"/>
    </row>
    <row r="436" spans="4:6" s="38" customFormat="1" x14ac:dyDescent="0.25">
      <c r="D436" s="61"/>
      <c r="E436" s="61"/>
      <c r="F436" s="61"/>
    </row>
    <row r="437" spans="4:6" s="38" customFormat="1" x14ac:dyDescent="0.25">
      <c r="D437" s="61"/>
      <c r="E437" s="61"/>
      <c r="F437" s="61"/>
    </row>
    <row r="438" spans="4:6" s="38" customFormat="1" x14ac:dyDescent="0.25">
      <c r="D438" s="61"/>
      <c r="E438" s="61"/>
      <c r="F438" s="61"/>
    </row>
    <row r="439" spans="4:6" s="38" customFormat="1" x14ac:dyDescent="0.25">
      <c r="D439" s="61"/>
      <c r="E439" s="61"/>
      <c r="F439" s="61"/>
    </row>
    <row r="440" spans="4:6" s="38" customFormat="1" x14ac:dyDescent="0.25">
      <c r="D440" s="61"/>
      <c r="E440" s="61"/>
      <c r="F440" s="61"/>
    </row>
    <row r="441" spans="4:6" s="38" customFormat="1" x14ac:dyDescent="0.25">
      <c r="D441" s="61"/>
      <c r="E441" s="61"/>
      <c r="F441" s="61"/>
    </row>
    <row r="442" spans="4:6" s="38" customFormat="1" x14ac:dyDescent="0.25">
      <c r="D442" s="61"/>
      <c r="E442" s="61"/>
      <c r="F442" s="61"/>
    </row>
    <row r="443" spans="4:6" s="38" customFormat="1" x14ac:dyDescent="0.25">
      <c r="D443" s="61"/>
      <c r="E443" s="61"/>
      <c r="F443" s="61"/>
    </row>
    <row r="444" spans="4:6" s="38" customFormat="1" x14ac:dyDescent="0.25">
      <c r="D444" s="61"/>
      <c r="E444" s="61"/>
      <c r="F444" s="61"/>
    </row>
    <row r="445" spans="4:6" s="38" customFormat="1" x14ac:dyDescent="0.25">
      <c r="D445" s="61"/>
      <c r="E445" s="61"/>
      <c r="F445" s="61"/>
    </row>
    <row r="446" spans="4:6" s="38" customFormat="1" x14ac:dyDescent="0.25">
      <c r="D446" s="61"/>
      <c r="E446" s="61"/>
      <c r="F446" s="61"/>
    </row>
    <row r="447" spans="4:6" s="38" customFormat="1" x14ac:dyDescent="0.25">
      <c r="D447" s="61"/>
      <c r="E447" s="61"/>
      <c r="F447" s="61"/>
    </row>
    <row r="448" spans="4:6" s="38" customFormat="1" x14ac:dyDescent="0.25">
      <c r="D448" s="61"/>
      <c r="E448" s="61"/>
      <c r="F448" s="61"/>
    </row>
    <row r="449" spans="4:6" s="38" customFormat="1" x14ac:dyDescent="0.25">
      <c r="D449" s="61"/>
      <c r="E449" s="61"/>
      <c r="F449" s="61"/>
    </row>
    <row r="450" spans="4:6" s="38" customFormat="1" x14ac:dyDescent="0.25">
      <c r="D450" s="61"/>
      <c r="E450" s="61"/>
      <c r="F450" s="61"/>
    </row>
    <row r="451" spans="4:6" s="38" customFormat="1" x14ac:dyDescent="0.25">
      <c r="D451" s="61"/>
      <c r="E451" s="61"/>
      <c r="F451" s="61"/>
    </row>
    <row r="452" spans="4:6" s="38" customFormat="1" x14ac:dyDescent="0.25">
      <c r="D452" s="61"/>
      <c r="E452" s="61"/>
      <c r="F452" s="61"/>
    </row>
    <row r="453" spans="4:6" s="38" customFormat="1" x14ac:dyDescent="0.25">
      <c r="D453" s="61"/>
      <c r="E453" s="61"/>
      <c r="F453" s="61"/>
    </row>
    <row r="454" spans="4:6" s="38" customFormat="1" x14ac:dyDescent="0.25">
      <c r="D454" s="61"/>
      <c r="E454" s="61"/>
      <c r="F454" s="61"/>
    </row>
    <row r="455" spans="4:6" s="38" customFormat="1" x14ac:dyDescent="0.25">
      <c r="D455" s="61"/>
      <c r="E455" s="61"/>
      <c r="F455" s="61"/>
    </row>
    <row r="456" spans="4:6" s="38" customFormat="1" x14ac:dyDescent="0.25">
      <c r="D456" s="61"/>
      <c r="E456" s="61"/>
      <c r="F456" s="61"/>
    </row>
    <row r="457" spans="4:6" s="38" customFormat="1" x14ac:dyDescent="0.25">
      <c r="D457" s="61"/>
      <c r="E457" s="61"/>
      <c r="F457" s="61"/>
    </row>
    <row r="458" spans="4:6" s="38" customFormat="1" x14ac:dyDescent="0.25">
      <c r="D458" s="61"/>
      <c r="E458" s="61"/>
      <c r="F458" s="61"/>
    </row>
    <row r="459" spans="4:6" s="38" customFormat="1" x14ac:dyDescent="0.25">
      <c r="D459" s="61"/>
      <c r="E459" s="61"/>
      <c r="F459" s="61"/>
    </row>
    <row r="460" spans="4:6" s="38" customFormat="1" x14ac:dyDescent="0.25">
      <c r="D460" s="61"/>
      <c r="E460" s="61"/>
      <c r="F460" s="61"/>
    </row>
    <row r="461" spans="4:6" s="38" customFormat="1" x14ac:dyDescent="0.25">
      <c r="D461" s="61"/>
      <c r="E461" s="61"/>
      <c r="F461" s="61"/>
    </row>
    <row r="462" spans="4:6" s="38" customFormat="1" x14ac:dyDescent="0.25">
      <c r="D462" s="61"/>
      <c r="E462" s="61"/>
      <c r="F462" s="61"/>
    </row>
    <row r="463" spans="4:6" s="38" customFormat="1" x14ac:dyDescent="0.25">
      <c r="D463" s="61"/>
      <c r="E463" s="61"/>
      <c r="F463" s="61"/>
    </row>
    <row r="464" spans="4:6" s="38" customFormat="1" x14ac:dyDescent="0.25">
      <c r="D464" s="61"/>
      <c r="E464" s="61"/>
      <c r="F464" s="61"/>
    </row>
    <row r="465" spans="4:6" s="38" customFormat="1" x14ac:dyDescent="0.25">
      <c r="D465" s="61"/>
      <c r="E465" s="61"/>
      <c r="F465" s="61"/>
    </row>
    <row r="466" spans="4:6" s="38" customFormat="1" x14ac:dyDescent="0.25">
      <c r="D466" s="61"/>
      <c r="E466" s="61"/>
      <c r="F466" s="61"/>
    </row>
    <row r="467" spans="4:6" s="38" customFormat="1" x14ac:dyDescent="0.25">
      <c r="D467" s="61"/>
      <c r="E467" s="61"/>
      <c r="F467" s="61"/>
    </row>
    <row r="468" spans="4:6" s="38" customFormat="1" x14ac:dyDescent="0.25">
      <c r="D468" s="61"/>
      <c r="E468" s="61"/>
      <c r="F468" s="61"/>
    </row>
    <row r="469" spans="4:6" s="38" customFormat="1" x14ac:dyDescent="0.25">
      <c r="D469" s="61"/>
      <c r="E469" s="61"/>
      <c r="F469" s="61"/>
    </row>
    <row r="470" spans="4:6" s="38" customFormat="1" x14ac:dyDescent="0.25">
      <c r="D470" s="61"/>
      <c r="E470" s="61"/>
      <c r="F470" s="61"/>
    </row>
    <row r="471" spans="4:6" s="38" customFormat="1" x14ac:dyDescent="0.25">
      <c r="D471" s="61"/>
      <c r="E471" s="61"/>
      <c r="F471" s="61"/>
    </row>
    <row r="472" spans="4:6" s="38" customFormat="1" x14ac:dyDescent="0.25">
      <c r="D472" s="61"/>
      <c r="E472" s="61"/>
      <c r="F472" s="61"/>
    </row>
    <row r="473" spans="4:6" s="38" customFormat="1" x14ac:dyDescent="0.25">
      <c r="D473" s="61"/>
      <c r="E473" s="61"/>
      <c r="F473" s="61"/>
    </row>
  </sheetData>
  <sheetProtection algorithmName="SHA-512" hashValue="95YYDsBidfebx1o1Mb1RPK2uG9+8tIC7sc/Xp2zAqfQDK9BBMK8yo4ZyRSi6n0Wvx0kwNVyYSGx1wom7DNO3DQ==" saltValue="TqhQ/6Ui02hHmCe6FvvvLA==" spinCount="100000" sheet="1" objects="1" scenarios="1"/>
  <conditionalFormatting sqref="B1:B1048576">
    <cfRule type="cellIs" dxfId="20" priority="7" operator="equal">
      <formula>"Exemplary"</formula>
    </cfRule>
    <cfRule type="cellIs" dxfId="19" priority="8" operator="equal">
      <formula>"Noncompliant"</formula>
    </cfRule>
    <cfRule type="cellIs" dxfId="18" priority="9" operator="equal">
      <formula>"Meeting Requirements"</formula>
    </cfRule>
  </conditionalFormatting>
  <dataValidations count="2">
    <dataValidation type="list" allowBlank="1" showInputMessage="1" showErrorMessage="1" sqref="B4 B21 B42 B59 B76 B95 B111 B135 B154 B173 B190 B221 B271 B292" xr:uid="{00000000-0002-0000-0600-000000000000}">
      <formula1>$D$5:$D$7</formula1>
    </dataValidation>
    <dataValidation type="list" allowBlank="1" showInputMessage="1" showErrorMessage="1" sqref="A6:A8 A15 A23:A27 A31:A36 A44:A45 A223:A233 A61:A63 A52:A53 A78:A80 A67:A70 A97:A99 A84:A89 A113:A117 A103:A105 A137:A140 A121:A129 A156:A159 A144:A148 A175:A178 A164:A167 A182:A184 A243:A257 A273:A275 A215:A217 A204:A211 A261:A262 A266:A267 A259 A287 A279:A283 A294:A299 A305:A307 A192:A200" xr:uid="{00000000-0002-0000-0600-000001000000}">
      <formula1>$D$2:$D$3</formula1>
    </dataValidation>
  </dataValidations>
  <hyperlinks>
    <hyperlink ref="B290" r:id="rId1" xr:uid="{73A90A1E-653B-4E9B-A229-69A38D5AA822}"/>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R293"/>
  <sheetViews>
    <sheetView zoomScaleNormal="100" workbookViewId="0">
      <selection activeCell="B15" sqref="B15"/>
    </sheetView>
  </sheetViews>
  <sheetFormatPr defaultColWidth="8.88671875" defaultRowHeight="13.2" x14ac:dyDescent="0.25"/>
  <cols>
    <col min="1" max="1" width="8.88671875" style="16" customWidth="1"/>
    <col min="2" max="2" width="84.6640625" style="16" customWidth="1"/>
    <col min="3" max="3" width="9.33203125" style="16" hidden="1" customWidth="1"/>
    <col min="4" max="4" width="20" style="13" hidden="1" customWidth="1"/>
    <col min="5" max="5" width="5.33203125" style="13" hidden="1" customWidth="1"/>
    <col min="6" max="6" width="6.88671875" style="13" hidden="1" customWidth="1"/>
    <col min="7" max="10" width="9.33203125" style="38" customWidth="1"/>
    <col min="11" max="44" width="8.88671875" style="38"/>
    <col min="45" max="16384" width="8.88671875" style="16"/>
  </cols>
  <sheetData>
    <row r="1" spans="1:6" ht="13.8" thickBot="1" x14ac:dyDescent="0.3">
      <c r="A1" s="46"/>
      <c r="B1" s="24"/>
      <c r="D1" s="8" t="s">
        <v>67</v>
      </c>
      <c r="E1" s="8" t="s">
        <v>68</v>
      </c>
      <c r="F1" s="9" t="s">
        <v>69</v>
      </c>
    </row>
    <row r="2" spans="1:6" ht="41.4" customHeight="1" thickBot="1" x14ac:dyDescent="0.3">
      <c r="A2" s="47"/>
      <c r="B2" s="113" t="s">
        <v>549</v>
      </c>
      <c r="D2" s="12" t="s">
        <v>71</v>
      </c>
      <c r="E2" s="8" t="s">
        <v>71</v>
      </c>
      <c r="F2" s="8" t="str">
        <f>IF(E2="X","No","Yes")</f>
        <v>No</v>
      </c>
    </row>
    <row r="3" spans="1:6" ht="39.6" x14ac:dyDescent="0.25">
      <c r="A3" s="48"/>
      <c r="B3" s="153" t="s">
        <v>550</v>
      </c>
      <c r="D3" s="12"/>
      <c r="E3" s="8" t="s">
        <v>71</v>
      </c>
      <c r="F3" s="8" t="str">
        <f t="shared" ref="F3:F84" si="0">IF(E3="X","No","Yes")</f>
        <v>No</v>
      </c>
    </row>
    <row r="4" spans="1:6" ht="13.8" thickBot="1" x14ac:dyDescent="0.3">
      <c r="A4" s="71" t="s">
        <v>122</v>
      </c>
      <c r="B4" s="26" t="s">
        <v>123</v>
      </c>
      <c r="D4" s="8"/>
      <c r="E4" s="8" t="s">
        <v>71</v>
      </c>
      <c r="F4" s="8" t="str">
        <f t="shared" si="0"/>
        <v>No</v>
      </c>
    </row>
    <row r="5" spans="1:6" x14ac:dyDescent="0.25">
      <c r="A5" s="48"/>
      <c r="B5" s="133" t="s">
        <v>551</v>
      </c>
      <c r="D5" s="27" t="s">
        <v>125</v>
      </c>
      <c r="E5" s="8" t="s">
        <v>71</v>
      </c>
      <c r="F5" s="8" t="str">
        <f t="shared" si="0"/>
        <v>No</v>
      </c>
    </row>
    <row r="6" spans="1:6" x14ac:dyDescent="0.25">
      <c r="A6" s="50"/>
      <c r="B6" s="51" t="s">
        <v>552</v>
      </c>
      <c r="D6" s="28" t="s">
        <v>123</v>
      </c>
      <c r="E6" s="12" t="str">
        <f>IF(A6="X","X","")</f>
        <v/>
      </c>
      <c r="F6" s="8" t="str">
        <f t="shared" si="0"/>
        <v>Yes</v>
      </c>
    </row>
    <row r="7" spans="1:6" x14ac:dyDescent="0.25">
      <c r="A7" s="50"/>
      <c r="B7" s="51" t="s">
        <v>553</v>
      </c>
      <c r="D7" s="28" t="s">
        <v>128</v>
      </c>
      <c r="E7" s="12" t="str">
        <f>IF(A7="X","X","")</f>
        <v/>
      </c>
      <c r="F7" s="8" t="str">
        <f t="shared" si="0"/>
        <v>Yes</v>
      </c>
    </row>
    <row r="8" spans="1:6" x14ac:dyDescent="0.25">
      <c r="A8" s="50"/>
      <c r="B8" s="51" t="s">
        <v>554</v>
      </c>
      <c r="D8" s="8"/>
      <c r="E8" s="12" t="str">
        <f>IF(A8="X","X","")</f>
        <v/>
      </c>
      <c r="F8" s="8" t="str">
        <f t="shared" si="0"/>
        <v>Yes</v>
      </c>
    </row>
    <row r="9" spans="1:6" x14ac:dyDescent="0.25">
      <c r="A9" s="48"/>
      <c r="B9" s="21" t="s">
        <v>132</v>
      </c>
      <c r="D9" s="8"/>
      <c r="E9" s="13" t="s">
        <v>89</v>
      </c>
      <c r="F9" s="8" t="str">
        <f t="shared" si="0"/>
        <v>Yes</v>
      </c>
    </row>
    <row r="10" spans="1:6" ht="13.8" thickBot="1" x14ac:dyDescent="0.3">
      <c r="A10" s="48"/>
      <c r="B10" s="29"/>
      <c r="D10" s="8"/>
      <c r="E10" s="8" t="str">
        <f>IF(B10="","","X")</f>
        <v/>
      </c>
      <c r="F10" s="8" t="str">
        <f t="shared" si="0"/>
        <v>Yes</v>
      </c>
    </row>
    <row r="11" spans="1:6" ht="39" customHeight="1" x14ac:dyDescent="0.25">
      <c r="A11" s="48"/>
      <c r="B11" s="133" t="s">
        <v>555</v>
      </c>
      <c r="E11" s="13" t="s">
        <v>71</v>
      </c>
      <c r="F11" s="8" t="str">
        <f t="shared" si="0"/>
        <v>No</v>
      </c>
    </row>
    <row r="12" spans="1:6" ht="27" thickBot="1" x14ac:dyDescent="0.3">
      <c r="A12" s="48"/>
      <c r="B12" s="126" t="s">
        <v>556</v>
      </c>
      <c r="E12" s="13" t="s">
        <v>89</v>
      </c>
      <c r="F12" s="8" t="str">
        <f t="shared" si="0"/>
        <v>Yes</v>
      </c>
    </row>
    <row r="13" spans="1:6" x14ac:dyDescent="0.25">
      <c r="A13" s="48"/>
      <c r="B13" s="22" t="s">
        <v>557</v>
      </c>
      <c r="E13" s="13" t="str">
        <f>E14</f>
        <v/>
      </c>
      <c r="F13" s="8" t="str">
        <f t="shared" si="0"/>
        <v>Yes</v>
      </c>
    </row>
    <row r="14" spans="1:6" ht="28.95" customHeight="1" thickBot="1" x14ac:dyDescent="0.3">
      <c r="A14" s="48"/>
      <c r="B14" s="33"/>
      <c r="D14" s="8"/>
      <c r="E14" s="8" t="str">
        <f>IF(B14="","","X")</f>
        <v/>
      </c>
      <c r="F14" s="8" t="str">
        <f t="shared" si="0"/>
        <v>Yes</v>
      </c>
    </row>
    <row r="15" spans="1:6" x14ac:dyDescent="0.25">
      <c r="A15" s="48"/>
      <c r="B15" s="22" t="s">
        <v>558</v>
      </c>
      <c r="E15" s="13" t="str">
        <f>E16</f>
        <v/>
      </c>
      <c r="F15" s="8" t="str">
        <f t="shared" si="0"/>
        <v>Yes</v>
      </c>
    </row>
    <row r="16" spans="1:6" ht="29.4" customHeight="1" thickBot="1" x14ac:dyDescent="0.3">
      <c r="A16" s="48"/>
      <c r="B16" s="33"/>
      <c r="D16" s="8"/>
      <c r="E16" s="8" t="str">
        <f>IF(B16="","","X")</f>
        <v/>
      </c>
      <c r="F16" s="8" t="str">
        <f t="shared" ref="F16" si="1">IF(E16="X","No","Yes")</f>
        <v>Yes</v>
      </c>
    </row>
    <row r="17" spans="1:6" x14ac:dyDescent="0.25">
      <c r="A17" s="48"/>
      <c r="B17" s="22" t="s">
        <v>559</v>
      </c>
      <c r="E17" s="13" t="str">
        <f>E18</f>
        <v/>
      </c>
      <c r="F17" s="8" t="str">
        <f t="shared" si="0"/>
        <v>Yes</v>
      </c>
    </row>
    <row r="18" spans="1:6" ht="24.6" customHeight="1" thickBot="1" x14ac:dyDescent="0.3">
      <c r="A18" s="48"/>
      <c r="B18" s="33"/>
      <c r="D18" s="8"/>
      <c r="E18" s="8" t="str">
        <f>IF(B18="","","X")</f>
        <v/>
      </c>
      <c r="F18" s="8" t="str">
        <f t="shared" si="0"/>
        <v>Yes</v>
      </c>
    </row>
    <row r="19" spans="1:6" x14ac:dyDescent="0.25">
      <c r="A19" s="48"/>
      <c r="B19" s="22" t="s">
        <v>560</v>
      </c>
      <c r="E19" s="13" t="str">
        <f>E20</f>
        <v/>
      </c>
      <c r="F19" s="8" t="str">
        <f t="shared" si="0"/>
        <v>Yes</v>
      </c>
    </row>
    <row r="20" spans="1:6" ht="28.95" customHeight="1" thickBot="1" x14ac:dyDescent="0.3">
      <c r="A20" s="48"/>
      <c r="B20" s="33"/>
      <c r="D20" s="8"/>
      <c r="E20" s="8" t="str">
        <f>IF(B20="","","X")</f>
        <v/>
      </c>
      <c r="F20" s="8" t="str">
        <f t="shared" ref="F20" si="2">IF(E20="X","No","Yes")</f>
        <v>Yes</v>
      </c>
    </row>
    <row r="21" spans="1:6" x14ac:dyDescent="0.25">
      <c r="A21" s="48"/>
      <c r="B21" s="22" t="s">
        <v>561</v>
      </c>
      <c r="E21" s="13" t="str">
        <f>E22</f>
        <v/>
      </c>
      <c r="F21" s="8" t="str">
        <f t="shared" si="0"/>
        <v>Yes</v>
      </c>
    </row>
    <row r="22" spans="1:6" ht="27.6" customHeight="1" thickBot="1" x14ac:dyDescent="0.3">
      <c r="A22" s="48"/>
      <c r="B22" s="33"/>
      <c r="D22" s="8"/>
      <c r="E22" s="8" t="str">
        <f>IF(B22="","","X")</f>
        <v/>
      </c>
      <c r="F22" s="8" t="str">
        <f t="shared" si="0"/>
        <v>Yes</v>
      </c>
    </row>
    <row r="23" spans="1:6" x14ac:dyDescent="0.25">
      <c r="A23" s="48"/>
      <c r="B23" s="22" t="s">
        <v>562</v>
      </c>
      <c r="E23" s="13" t="str">
        <f>E24</f>
        <v/>
      </c>
      <c r="F23" s="8" t="str">
        <f t="shared" si="0"/>
        <v>Yes</v>
      </c>
    </row>
    <row r="24" spans="1:6" ht="28.2" customHeight="1" thickBot="1" x14ac:dyDescent="0.3">
      <c r="A24" s="48"/>
      <c r="B24" s="33"/>
      <c r="D24" s="8"/>
      <c r="E24" s="8" t="str">
        <f>IF(B24="","","X")</f>
        <v/>
      </c>
      <c r="F24" s="8" t="str">
        <f t="shared" ref="F24:F28" si="3">IF(E24="X","No","Yes")</f>
        <v>Yes</v>
      </c>
    </row>
    <row r="25" spans="1:6" x14ac:dyDescent="0.25">
      <c r="A25" s="48"/>
      <c r="B25" s="127" t="s">
        <v>140</v>
      </c>
      <c r="D25" s="8"/>
      <c r="E25" s="8" t="str">
        <f>E26</f>
        <v/>
      </c>
      <c r="F25" s="8" t="str">
        <f t="shared" si="3"/>
        <v>Yes</v>
      </c>
    </row>
    <row r="26" spans="1:6" ht="43.95" customHeight="1" thickBot="1" x14ac:dyDescent="0.3">
      <c r="A26" s="48"/>
      <c r="B26" s="29"/>
      <c r="D26" s="8"/>
      <c r="E26" s="8" t="str">
        <f>IF(B26="","","X")</f>
        <v/>
      </c>
      <c r="F26" s="8" t="str">
        <f t="shared" si="3"/>
        <v>Yes</v>
      </c>
    </row>
    <row r="27" spans="1:6" x14ac:dyDescent="0.25">
      <c r="A27" s="48"/>
      <c r="B27" s="127" t="s">
        <v>142</v>
      </c>
      <c r="D27" s="8"/>
      <c r="E27" s="8" t="str">
        <f>E28</f>
        <v/>
      </c>
      <c r="F27" s="8" t="str">
        <f t="shared" si="3"/>
        <v>Yes</v>
      </c>
    </row>
    <row r="28" spans="1:6" ht="52.2" customHeight="1" thickBot="1" x14ac:dyDescent="0.3">
      <c r="A28" s="48"/>
      <c r="B28" s="29"/>
      <c r="D28" s="8"/>
      <c r="E28" s="8" t="str">
        <f>IF(B28="","","X")</f>
        <v/>
      </c>
      <c r="F28" s="8" t="str">
        <f t="shared" si="3"/>
        <v>Yes</v>
      </c>
    </row>
    <row r="29" spans="1:6" ht="26.4" x14ac:dyDescent="0.25">
      <c r="A29" s="48"/>
      <c r="B29" s="153" t="s">
        <v>563</v>
      </c>
      <c r="E29" s="13" t="s">
        <v>71</v>
      </c>
      <c r="F29" s="8" t="str">
        <f t="shared" si="0"/>
        <v>No</v>
      </c>
    </row>
    <row r="30" spans="1:6" ht="13.8" thickBot="1" x14ac:dyDescent="0.3">
      <c r="A30" s="71" t="s">
        <v>122</v>
      </c>
      <c r="B30" s="26" t="s">
        <v>123</v>
      </c>
      <c r="E30" s="13" t="s">
        <v>71</v>
      </c>
      <c r="F30" s="8" t="str">
        <f t="shared" si="0"/>
        <v>No</v>
      </c>
    </row>
    <row r="31" spans="1:6" x14ac:dyDescent="0.25">
      <c r="A31" s="48"/>
      <c r="B31" s="133" t="s">
        <v>564</v>
      </c>
      <c r="E31" s="13" t="s">
        <v>71</v>
      </c>
      <c r="F31" s="8" t="str">
        <f t="shared" si="0"/>
        <v>No</v>
      </c>
    </row>
    <row r="32" spans="1:6" x14ac:dyDescent="0.25">
      <c r="A32" s="50"/>
      <c r="B32" s="51" t="s">
        <v>565</v>
      </c>
      <c r="E32" s="12" t="str">
        <f>IF(A32="X","X","")</f>
        <v/>
      </c>
      <c r="F32" s="8" t="str">
        <f t="shared" si="0"/>
        <v>Yes</v>
      </c>
    </row>
    <row r="33" spans="1:6" x14ac:dyDescent="0.25">
      <c r="A33" s="50"/>
      <c r="B33" s="51" t="s">
        <v>146</v>
      </c>
      <c r="E33" s="12" t="str">
        <f>IF(A33="X","X","")</f>
        <v/>
      </c>
      <c r="F33" s="8" t="str">
        <f t="shared" si="0"/>
        <v>Yes</v>
      </c>
    </row>
    <row r="34" spans="1:6" x14ac:dyDescent="0.25">
      <c r="A34" s="50"/>
      <c r="B34" s="51" t="s">
        <v>566</v>
      </c>
      <c r="E34" s="12" t="str">
        <f>IF(A34="X","X","")</f>
        <v/>
      </c>
      <c r="F34" s="8" t="str">
        <f t="shared" ref="F34" si="4">IF(E34="X","No","Yes")</f>
        <v>Yes</v>
      </c>
    </row>
    <row r="35" spans="1:6" x14ac:dyDescent="0.25">
      <c r="A35" s="50"/>
      <c r="B35" s="51" t="s">
        <v>567</v>
      </c>
      <c r="E35" s="12" t="str">
        <f>IF(A35="X","X","")</f>
        <v/>
      </c>
      <c r="F35" s="8" t="str">
        <f t="shared" ref="F35" si="5">IF(E35="X","No","Yes")</f>
        <v>Yes</v>
      </c>
    </row>
    <row r="36" spans="1:6" x14ac:dyDescent="0.25">
      <c r="A36" s="50"/>
      <c r="B36" s="51" t="s">
        <v>131</v>
      </c>
      <c r="E36" s="12" t="str">
        <f>IF(A36="X","X","")</f>
        <v/>
      </c>
      <c r="F36" s="8" t="str">
        <f t="shared" si="0"/>
        <v>Yes</v>
      </c>
    </row>
    <row r="37" spans="1:6" x14ac:dyDescent="0.25">
      <c r="A37" s="48"/>
      <c r="B37" s="21" t="s">
        <v>132</v>
      </c>
      <c r="E37" s="13" t="s">
        <v>89</v>
      </c>
      <c r="F37" s="8" t="str">
        <f>IF(E36="X","No","Yes")</f>
        <v>Yes</v>
      </c>
    </row>
    <row r="38" spans="1:6" ht="13.8" thickBot="1" x14ac:dyDescent="0.3">
      <c r="A38" s="48"/>
      <c r="B38" s="29"/>
      <c r="D38" s="8"/>
      <c r="E38" s="8" t="str">
        <f>IF(B38="","","X")</f>
        <v/>
      </c>
      <c r="F38" s="8" t="str">
        <f t="shared" ref="F38" si="6">IF(E38="X","No","Yes")</f>
        <v>Yes</v>
      </c>
    </row>
    <row r="39" spans="1:6" ht="28.5" customHeight="1" thickBot="1" x14ac:dyDescent="0.3">
      <c r="A39" s="48"/>
      <c r="B39" s="34" t="s">
        <v>568</v>
      </c>
      <c r="E39" s="13" t="s">
        <v>71</v>
      </c>
      <c r="F39" s="8" t="str">
        <f t="shared" si="0"/>
        <v>No</v>
      </c>
    </row>
    <row r="40" spans="1:6" ht="26.4" x14ac:dyDescent="0.25">
      <c r="A40" s="48"/>
      <c r="B40" s="22" t="s">
        <v>569</v>
      </c>
      <c r="E40" s="13" t="str">
        <f>E47</f>
        <v/>
      </c>
      <c r="F40" s="8" t="str">
        <f t="shared" ref="F40:F47" si="7">IF(E40="X","No","Yes")</f>
        <v>Yes</v>
      </c>
    </row>
    <row r="41" spans="1:6" x14ac:dyDescent="0.25">
      <c r="A41" s="50"/>
      <c r="B41" s="51" t="s">
        <v>570</v>
      </c>
      <c r="E41" s="12" t="str">
        <f t="shared" ref="E41:E46" si="8">IF(A41="X","X","")</f>
        <v/>
      </c>
      <c r="F41" s="8" t="str">
        <f t="shared" si="7"/>
        <v>Yes</v>
      </c>
    </row>
    <row r="42" spans="1:6" x14ac:dyDescent="0.25">
      <c r="A42" s="50"/>
      <c r="B42" s="51" t="s">
        <v>571</v>
      </c>
      <c r="E42" s="12" t="str">
        <f t="shared" si="8"/>
        <v/>
      </c>
      <c r="F42" s="8" t="str">
        <f t="shared" si="7"/>
        <v>Yes</v>
      </c>
    </row>
    <row r="43" spans="1:6" x14ac:dyDescent="0.25">
      <c r="A43" s="50"/>
      <c r="B43" s="51" t="s">
        <v>572</v>
      </c>
      <c r="E43" s="12" t="str">
        <f t="shared" si="8"/>
        <v/>
      </c>
      <c r="F43" s="8" t="str">
        <f t="shared" si="7"/>
        <v>Yes</v>
      </c>
    </row>
    <row r="44" spans="1:6" x14ac:dyDescent="0.25">
      <c r="A44" s="50"/>
      <c r="B44" s="51" t="s">
        <v>573</v>
      </c>
      <c r="E44" s="12" t="str">
        <f t="shared" si="8"/>
        <v/>
      </c>
      <c r="F44" s="8" t="str">
        <f t="shared" si="7"/>
        <v>Yes</v>
      </c>
    </row>
    <row r="45" spans="1:6" x14ac:dyDescent="0.25">
      <c r="A45" s="50"/>
      <c r="B45" s="51" t="s">
        <v>574</v>
      </c>
      <c r="E45" s="12" t="str">
        <f t="shared" si="8"/>
        <v/>
      </c>
      <c r="F45" s="8" t="str">
        <f t="shared" si="7"/>
        <v>Yes</v>
      </c>
    </row>
    <row r="46" spans="1:6" x14ac:dyDescent="0.25">
      <c r="A46" s="50"/>
      <c r="B46" s="51" t="s">
        <v>575</v>
      </c>
      <c r="E46" s="12" t="str">
        <f t="shared" si="8"/>
        <v/>
      </c>
      <c r="F46" s="8" t="str">
        <f t="shared" si="7"/>
        <v>Yes</v>
      </c>
    </row>
    <row r="47" spans="1:6" ht="13.8" thickBot="1" x14ac:dyDescent="0.3">
      <c r="A47" s="48"/>
      <c r="B47" s="33"/>
      <c r="D47" s="8"/>
      <c r="E47" s="8" t="str">
        <f>IF(B47="","","X")</f>
        <v/>
      </c>
      <c r="F47" s="8" t="str">
        <f t="shared" si="7"/>
        <v>Yes</v>
      </c>
    </row>
    <row r="48" spans="1:6" x14ac:dyDescent="0.25">
      <c r="A48" s="48"/>
      <c r="B48" s="127" t="s">
        <v>140</v>
      </c>
      <c r="D48" s="8"/>
      <c r="E48" s="8" t="str">
        <f>E49</f>
        <v/>
      </c>
      <c r="F48" s="8" t="str">
        <f t="shared" si="0"/>
        <v>Yes</v>
      </c>
    </row>
    <row r="49" spans="1:6" ht="48.6" customHeight="1" thickBot="1" x14ac:dyDescent="0.3">
      <c r="A49" s="48"/>
      <c r="B49" s="29"/>
      <c r="D49" s="8"/>
      <c r="E49" s="8" t="str">
        <f>IF(B49="","","X")</f>
        <v/>
      </c>
      <c r="F49" s="8" t="str">
        <f t="shared" si="0"/>
        <v>Yes</v>
      </c>
    </row>
    <row r="50" spans="1:6" x14ac:dyDescent="0.25">
      <c r="A50" s="48"/>
      <c r="B50" s="133" t="s">
        <v>576</v>
      </c>
      <c r="E50" s="13" t="s">
        <v>71</v>
      </c>
      <c r="F50" s="8" t="str">
        <f t="shared" ref="F50" si="9">IF(E50="X","No","Yes")</f>
        <v>No</v>
      </c>
    </row>
    <row r="51" spans="1:6" x14ac:dyDescent="0.25">
      <c r="A51" s="50"/>
      <c r="B51" s="51" t="s">
        <v>577</v>
      </c>
      <c r="E51" s="12" t="str">
        <f>IF(A51="X","X","")</f>
        <v/>
      </c>
      <c r="F51" s="8" t="str">
        <f>IF(E51="X","No","Yes")</f>
        <v>Yes</v>
      </c>
    </row>
    <row r="52" spans="1:6" x14ac:dyDescent="0.25">
      <c r="A52" s="50"/>
      <c r="B52" s="51" t="s">
        <v>578</v>
      </c>
      <c r="E52" s="12" t="str">
        <f>IF(A52="X","X","")</f>
        <v/>
      </c>
      <c r="F52" s="8" t="str">
        <f>IF(E52="X","No","Yes")</f>
        <v>Yes</v>
      </c>
    </row>
    <row r="53" spans="1:6" x14ac:dyDescent="0.25">
      <c r="A53" s="50"/>
      <c r="B53" s="51" t="s">
        <v>579</v>
      </c>
      <c r="E53" s="12" t="str">
        <f>IF(A53="X","X","")</f>
        <v/>
      </c>
      <c r="F53" s="8" t="str">
        <f>IF(E53="X","No","Yes")</f>
        <v>Yes</v>
      </c>
    </row>
    <row r="54" spans="1:6" x14ac:dyDescent="0.25">
      <c r="A54" s="50"/>
      <c r="B54" s="51" t="s">
        <v>580</v>
      </c>
      <c r="E54" s="12" t="str">
        <f>IF(A54="X","X","")</f>
        <v/>
      </c>
      <c r="F54" s="8" t="str">
        <f>IF(E54="X","No","Yes")</f>
        <v>Yes</v>
      </c>
    </row>
    <row r="55" spans="1:6" x14ac:dyDescent="0.25">
      <c r="A55" s="48"/>
      <c r="B55" s="127" t="s">
        <v>142</v>
      </c>
      <c r="D55" s="8"/>
      <c r="E55" s="8" t="str">
        <f>E56</f>
        <v/>
      </c>
      <c r="F55" s="8" t="str">
        <f t="shared" si="0"/>
        <v>Yes</v>
      </c>
    </row>
    <row r="56" spans="1:6" ht="46.2" customHeight="1" thickBot="1" x14ac:dyDescent="0.3">
      <c r="A56" s="48"/>
      <c r="B56" s="29"/>
      <c r="D56" s="8"/>
      <c r="E56" s="8" t="str">
        <f>IF(B56="","","X")</f>
        <v/>
      </c>
      <c r="F56" s="8" t="str">
        <f t="shared" si="0"/>
        <v>Yes</v>
      </c>
    </row>
    <row r="57" spans="1:6" ht="26.4" x14ac:dyDescent="0.25">
      <c r="A57" s="48"/>
      <c r="B57" s="153" t="s">
        <v>581</v>
      </c>
      <c r="E57" s="13" t="s">
        <v>71</v>
      </c>
      <c r="F57" s="8" t="str">
        <f t="shared" si="0"/>
        <v>No</v>
      </c>
    </row>
    <row r="58" spans="1:6" ht="13.8" thickBot="1" x14ac:dyDescent="0.3">
      <c r="A58" s="71" t="s">
        <v>122</v>
      </c>
      <c r="B58" s="26" t="s">
        <v>123</v>
      </c>
      <c r="E58" s="13" t="s">
        <v>71</v>
      </c>
      <c r="F58" s="8" t="str">
        <f t="shared" si="0"/>
        <v>No</v>
      </c>
    </row>
    <row r="59" spans="1:6" x14ac:dyDescent="0.25">
      <c r="A59" s="48"/>
      <c r="B59" s="133" t="s">
        <v>582</v>
      </c>
      <c r="E59" s="13" t="s">
        <v>71</v>
      </c>
      <c r="F59" s="8" t="str">
        <f t="shared" si="0"/>
        <v>No</v>
      </c>
    </row>
    <row r="60" spans="1:6" x14ac:dyDescent="0.25">
      <c r="A60" s="50"/>
      <c r="B60" s="51" t="s">
        <v>583</v>
      </c>
      <c r="E60" s="12" t="str">
        <f>IF(A60="X","X","")</f>
        <v/>
      </c>
      <c r="F60" s="8" t="str">
        <f t="shared" si="0"/>
        <v>Yes</v>
      </c>
    </row>
    <row r="61" spans="1:6" x14ac:dyDescent="0.25">
      <c r="A61" s="50"/>
      <c r="B61" s="51" t="s">
        <v>584</v>
      </c>
      <c r="E61" s="12" t="str">
        <f>IF(A61="X","X","")</f>
        <v/>
      </c>
      <c r="F61" s="8" t="str">
        <f t="shared" si="0"/>
        <v>Yes</v>
      </c>
    </row>
    <row r="62" spans="1:6" x14ac:dyDescent="0.25">
      <c r="A62" s="50"/>
      <c r="B62" s="51" t="s">
        <v>585</v>
      </c>
      <c r="E62" s="12" t="str">
        <f>IF(A62="X","X","")</f>
        <v/>
      </c>
      <c r="F62" s="8" t="str">
        <f t="shared" si="0"/>
        <v>Yes</v>
      </c>
    </row>
    <row r="63" spans="1:6" x14ac:dyDescent="0.25">
      <c r="A63" s="48"/>
      <c r="B63" s="21" t="s">
        <v>132</v>
      </c>
      <c r="E63" s="13" t="s">
        <v>89</v>
      </c>
      <c r="F63" s="8" t="str">
        <f t="shared" si="0"/>
        <v>Yes</v>
      </c>
    </row>
    <row r="64" spans="1:6" ht="13.8" thickBot="1" x14ac:dyDescent="0.3">
      <c r="A64" s="48"/>
      <c r="B64" s="29"/>
      <c r="D64" s="8"/>
      <c r="E64" s="8" t="str">
        <f>IF(B64="","","X")</f>
        <v/>
      </c>
      <c r="F64" s="8" t="str">
        <f t="shared" ref="F64" si="10">IF(E64="X","No","Yes")</f>
        <v>Yes</v>
      </c>
    </row>
    <row r="65" spans="1:6" x14ac:dyDescent="0.25">
      <c r="A65" s="48"/>
      <c r="B65" s="133" t="s">
        <v>586</v>
      </c>
      <c r="E65" s="13" t="s">
        <v>71</v>
      </c>
      <c r="F65" s="8" t="str">
        <f t="shared" si="0"/>
        <v>No</v>
      </c>
    </row>
    <row r="66" spans="1:6" x14ac:dyDescent="0.25">
      <c r="A66" s="50"/>
      <c r="B66" s="51" t="s">
        <v>587</v>
      </c>
      <c r="E66" s="12" t="str">
        <f>IF(A66="X","X","")</f>
        <v/>
      </c>
      <c r="F66" s="8" t="str">
        <f t="shared" si="0"/>
        <v>Yes</v>
      </c>
    </row>
    <row r="67" spans="1:6" x14ac:dyDescent="0.25">
      <c r="A67" s="50"/>
      <c r="B67" s="51" t="s">
        <v>588</v>
      </c>
      <c r="E67" s="12" t="str">
        <f>IF(A67="X","X","")</f>
        <v/>
      </c>
      <c r="F67" s="8" t="str">
        <f t="shared" si="0"/>
        <v>Yes</v>
      </c>
    </row>
    <row r="68" spans="1:6" x14ac:dyDescent="0.25">
      <c r="A68" s="50"/>
      <c r="B68" s="51" t="s">
        <v>589</v>
      </c>
      <c r="E68" s="12" t="str">
        <f>IF(A68="X","X","")</f>
        <v/>
      </c>
      <c r="F68" s="8" t="str">
        <f t="shared" si="0"/>
        <v>Yes</v>
      </c>
    </row>
    <row r="69" spans="1:6" x14ac:dyDescent="0.25">
      <c r="A69" s="50"/>
      <c r="B69" s="51" t="s">
        <v>590</v>
      </c>
      <c r="E69" s="12" t="str">
        <f>IF(A69="X","X","")</f>
        <v/>
      </c>
      <c r="F69" s="8" t="str">
        <f t="shared" si="0"/>
        <v>Yes</v>
      </c>
    </row>
    <row r="70" spans="1:6" x14ac:dyDescent="0.25">
      <c r="A70" s="48"/>
      <c r="B70" s="127" t="s">
        <v>140</v>
      </c>
      <c r="D70" s="8"/>
      <c r="E70" s="8" t="str">
        <f>E71</f>
        <v/>
      </c>
      <c r="F70" s="8" t="str">
        <f t="shared" si="0"/>
        <v>Yes</v>
      </c>
    </row>
    <row r="71" spans="1:6" ht="46.2" customHeight="1" thickBot="1" x14ac:dyDescent="0.3">
      <c r="A71" s="48"/>
      <c r="B71" s="29"/>
      <c r="D71" s="8"/>
      <c r="E71" s="8" t="str">
        <f>IF(B71="","","X")</f>
        <v/>
      </c>
      <c r="F71" s="8" t="str">
        <f t="shared" si="0"/>
        <v>Yes</v>
      </c>
    </row>
    <row r="72" spans="1:6" x14ac:dyDescent="0.25">
      <c r="A72" s="48"/>
      <c r="B72" s="133" t="s">
        <v>591</v>
      </c>
      <c r="E72" s="13" t="s">
        <v>71</v>
      </c>
      <c r="F72" s="8" t="str">
        <f t="shared" ref="F72" si="11">IF(E72="X","No","Yes")</f>
        <v>No</v>
      </c>
    </row>
    <row r="73" spans="1:6" x14ac:dyDescent="0.25">
      <c r="A73" s="50"/>
      <c r="B73" s="51" t="s">
        <v>592</v>
      </c>
      <c r="E73" s="12" t="str">
        <f>IF(A73="X","X","")</f>
        <v/>
      </c>
      <c r="F73" s="8" t="str">
        <f>IF(E73="X","No","Yes")</f>
        <v>Yes</v>
      </c>
    </row>
    <row r="74" spans="1:6" x14ac:dyDescent="0.25">
      <c r="A74" s="48"/>
      <c r="B74" s="127" t="s">
        <v>142</v>
      </c>
      <c r="D74" s="8"/>
      <c r="E74" s="8" t="str">
        <f>E75</f>
        <v/>
      </c>
      <c r="F74" s="8" t="str">
        <f t="shared" si="0"/>
        <v>Yes</v>
      </c>
    </row>
    <row r="75" spans="1:6" ht="55.95" customHeight="1" thickBot="1" x14ac:dyDescent="0.3">
      <c r="A75" s="48"/>
      <c r="B75" s="29"/>
      <c r="D75" s="8"/>
      <c r="E75" s="8" t="str">
        <f>IF(B75="","","X")</f>
        <v/>
      </c>
      <c r="F75" s="8" t="str">
        <f t="shared" si="0"/>
        <v>Yes</v>
      </c>
    </row>
    <row r="76" spans="1:6" ht="26.4" x14ac:dyDescent="0.25">
      <c r="A76" s="48"/>
      <c r="B76" s="153" t="s">
        <v>593</v>
      </c>
      <c r="E76" s="13" t="s">
        <v>71</v>
      </c>
      <c r="F76" s="8" t="str">
        <f t="shared" si="0"/>
        <v>No</v>
      </c>
    </row>
    <row r="77" spans="1:6" ht="13.8" thickBot="1" x14ac:dyDescent="0.3">
      <c r="A77" s="71" t="s">
        <v>122</v>
      </c>
      <c r="B77" s="26" t="s">
        <v>123</v>
      </c>
      <c r="E77" s="13" t="s">
        <v>71</v>
      </c>
      <c r="F77" s="8" t="str">
        <f t="shared" si="0"/>
        <v>No</v>
      </c>
    </row>
    <row r="78" spans="1:6" x14ac:dyDescent="0.25">
      <c r="A78" s="48"/>
      <c r="B78" s="133" t="s">
        <v>594</v>
      </c>
      <c r="E78" s="13" t="s">
        <v>71</v>
      </c>
      <c r="F78" s="8" t="str">
        <f t="shared" si="0"/>
        <v>No</v>
      </c>
    </row>
    <row r="79" spans="1:6" x14ac:dyDescent="0.25">
      <c r="A79" s="50"/>
      <c r="B79" s="51" t="s">
        <v>595</v>
      </c>
      <c r="E79" s="12" t="str">
        <f>IF(A79="X","X","")</f>
        <v/>
      </c>
      <c r="F79" s="8" t="str">
        <f t="shared" si="0"/>
        <v>Yes</v>
      </c>
    </row>
    <row r="80" spans="1:6" x14ac:dyDescent="0.25">
      <c r="A80" s="50"/>
      <c r="B80" s="51" t="s">
        <v>596</v>
      </c>
      <c r="E80" s="12" t="str">
        <f>IF(A80="X","X","")</f>
        <v/>
      </c>
      <c r="F80" s="8" t="str">
        <f t="shared" si="0"/>
        <v>Yes</v>
      </c>
    </row>
    <row r="81" spans="1:6" x14ac:dyDescent="0.25">
      <c r="A81" s="50"/>
      <c r="B81" s="51" t="s">
        <v>597</v>
      </c>
      <c r="E81" s="12" t="str">
        <f>IF(A81="X","X","")</f>
        <v/>
      </c>
      <c r="F81" s="8" t="str">
        <f t="shared" si="0"/>
        <v>Yes</v>
      </c>
    </row>
    <row r="82" spans="1:6" x14ac:dyDescent="0.25">
      <c r="A82" s="48"/>
      <c r="B82" s="21" t="s">
        <v>132</v>
      </c>
      <c r="E82" s="13" t="s">
        <v>89</v>
      </c>
      <c r="F82" s="8" t="str">
        <f t="shared" si="0"/>
        <v>Yes</v>
      </c>
    </row>
    <row r="83" spans="1:6" ht="13.8" thickBot="1" x14ac:dyDescent="0.3">
      <c r="A83" s="48"/>
      <c r="B83" s="29"/>
      <c r="D83" s="8"/>
      <c r="E83" s="8" t="str">
        <f>IF(B83="","","X")</f>
        <v/>
      </c>
      <c r="F83" s="8" t="str">
        <f t="shared" ref="F83" si="12">IF(E83="X","No","Yes")</f>
        <v>Yes</v>
      </c>
    </row>
    <row r="84" spans="1:6" ht="13.8" thickBot="1" x14ac:dyDescent="0.3">
      <c r="A84" s="48"/>
      <c r="B84" s="34" t="s">
        <v>598</v>
      </c>
      <c r="E84" s="13" t="s">
        <v>71</v>
      </c>
      <c r="F84" s="8" t="str">
        <f t="shared" si="0"/>
        <v>No</v>
      </c>
    </row>
    <row r="85" spans="1:6" x14ac:dyDescent="0.25">
      <c r="A85" s="48"/>
      <c r="B85" s="127" t="s">
        <v>140</v>
      </c>
      <c r="D85" s="8"/>
      <c r="E85" s="8" t="str">
        <f>E86</f>
        <v/>
      </c>
      <c r="F85" s="8" t="str">
        <f t="shared" ref="F85:F87" si="13">IF(E85="X","No","Yes")</f>
        <v>Yes</v>
      </c>
    </row>
    <row r="86" spans="1:6" ht="38.4" customHeight="1" thickBot="1" x14ac:dyDescent="0.3">
      <c r="A86" s="48"/>
      <c r="B86" s="29"/>
      <c r="D86" s="8"/>
      <c r="E86" s="8" t="str">
        <f>IF(B86="","","X")</f>
        <v/>
      </c>
      <c r="F86" s="8" t="str">
        <f t="shared" si="13"/>
        <v>Yes</v>
      </c>
    </row>
    <row r="87" spans="1:6" x14ac:dyDescent="0.25">
      <c r="A87" s="48"/>
      <c r="B87" s="133" t="s">
        <v>599</v>
      </c>
      <c r="E87" s="13" t="s">
        <v>71</v>
      </c>
      <c r="F87" s="8" t="str">
        <f t="shared" si="13"/>
        <v>No</v>
      </c>
    </row>
    <row r="88" spans="1:6" ht="26.4" x14ac:dyDescent="0.25">
      <c r="A88" s="50"/>
      <c r="B88" s="51" t="s">
        <v>600</v>
      </c>
      <c r="E88" s="12" t="str">
        <f>IF(A88="X","X","")</f>
        <v/>
      </c>
      <c r="F88" s="8" t="str">
        <f>IF(E88="X","No","Yes")</f>
        <v>Yes</v>
      </c>
    </row>
    <row r="89" spans="1:6" x14ac:dyDescent="0.25">
      <c r="A89" s="50"/>
      <c r="B89" s="51" t="s">
        <v>601</v>
      </c>
      <c r="E89" s="12" t="str">
        <f>IF(A89="X","X","")</f>
        <v/>
      </c>
      <c r="F89" s="8" t="str">
        <f>IF(E89="X","No","Yes")</f>
        <v>Yes</v>
      </c>
    </row>
    <row r="90" spans="1:6" x14ac:dyDescent="0.25">
      <c r="A90" s="50"/>
      <c r="B90" s="51" t="s">
        <v>602</v>
      </c>
      <c r="E90" s="12" t="str">
        <f>IF(A90="X","X","")</f>
        <v/>
      </c>
      <c r="F90" s="8" t="str">
        <f>IF(E90="X","No","Yes")</f>
        <v>Yes</v>
      </c>
    </row>
    <row r="91" spans="1:6" ht="26.4" x14ac:dyDescent="0.25">
      <c r="A91" s="50"/>
      <c r="B91" s="51" t="s">
        <v>603</v>
      </c>
      <c r="E91" s="12" t="str">
        <f>IF(A91="X","X","")</f>
        <v/>
      </c>
      <c r="F91" s="8" t="str">
        <f>IF(E91="X","No","Yes")</f>
        <v>Yes</v>
      </c>
    </row>
    <row r="92" spans="1:6" x14ac:dyDescent="0.25">
      <c r="A92" s="48"/>
      <c r="B92" s="127" t="s">
        <v>142</v>
      </c>
      <c r="D92" s="8"/>
      <c r="E92" s="8" t="str">
        <f>E93</f>
        <v/>
      </c>
      <c r="F92" s="8" t="str">
        <f t="shared" ref="F92:F93" si="14">IF(E92="X","No","Yes")</f>
        <v>Yes</v>
      </c>
    </row>
    <row r="93" spans="1:6" ht="49.95" customHeight="1" thickBot="1" x14ac:dyDescent="0.3">
      <c r="A93" s="48"/>
      <c r="B93" s="29"/>
      <c r="D93" s="8"/>
      <c r="E93" s="8" t="str">
        <f>IF(B93="","","X")</f>
        <v/>
      </c>
      <c r="F93" s="8" t="str">
        <f t="shared" si="14"/>
        <v>Yes</v>
      </c>
    </row>
    <row r="94" spans="1:6" s="38" customFormat="1" x14ac:dyDescent="0.25">
      <c r="D94" s="61"/>
      <c r="E94" s="61"/>
      <c r="F94" s="61"/>
    </row>
    <row r="95" spans="1:6" s="38" customFormat="1" x14ac:dyDescent="0.25">
      <c r="D95" s="61"/>
      <c r="E95" s="61"/>
      <c r="F95" s="61"/>
    </row>
    <row r="96" spans="1:6" s="38" customFormat="1" x14ac:dyDescent="0.25">
      <c r="D96" s="61"/>
      <c r="E96" s="61"/>
      <c r="F96" s="61"/>
    </row>
    <row r="97" spans="4:6" s="38" customFormat="1" x14ac:dyDescent="0.25">
      <c r="D97" s="61"/>
      <c r="E97" s="61"/>
      <c r="F97" s="61"/>
    </row>
    <row r="98" spans="4:6" s="38" customFormat="1" x14ac:dyDescent="0.25">
      <c r="D98" s="61"/>
      <c r="E98" s="61"/>
      <c r="F98" s="61"/>
    </row>
    <row r="99" spans="4:6" s="38" customFormat="1" x14ac:dyDescent="0.25">
      <c r="D99" s="61"/>
      <c r="E99" s="61"/>
      <c r="F99" s="61"/>
    </row>
    <row r="100" spans="4:6" s="38" customFormat="1" x14ac:dyDescent="0.25">
      <c r="D100" s="61"/>
      <c r="E100" s="61"/>
      <c r="F100" s="61"/>
    </row>
    <row r="101" spans="4:6" s="38" customFormat="1" x14ac:dyDescent="0.25">
      <c r="D101" s="61"/>
      <c r="E101" s="61"/>
      <c r="F101" s="61"/>
    </row>
    <row r="102" spans="4:6" s="38" customFormat="1" x14ac:dyDescent="0.25">
      <c r="D102" s="61"/>
      <c r="E102" s="61"/>
      <c r="F102" s="61"/>
    </row>
    <row r="103" spans="4:6" s="38" customFormat="1" x14ac:dyDescent="0.25">
      <c r="D103" s="61"/>
      <c r="E103" s="61"/>
      <c r="F103" s="61"/>
    </row>
    <row r="104" spans="4:6" s="38" customFormat="1" x14ac:dyDescent="0.25">
      <c r="D104" s="61"/>
      <c r="E104" s="61"/>
      <c r="F104" s="61"/>
    </row>
    <row r="105" spans="4:6" s="38" customFormat="1" x14ac:dyDescent="0.25">
      <c r="D105" s="61"/>
      <c r="E105" s="61"/>
      <c r="F105" s="61"/>
    </row>
    <row r="106" spans="4:6" s="38" customFormat="1" x14ac:dyDescent="0.25">
      <c r="D106" s="61"/>
      <c r="E106" s="61"/>
      <c r="F106" s="61"/>
    </row>
    <row r="107" spans="4:6" s="38" customFormat="1" x14ac:dyDescent="0.25">
      <c r="D107" s="61"/>
      <c r="E107" s="61"/>
      <c r="F107" s="61"/>
    </row>
    <row r="108" spans="4:6" s="38" customFormat="1" x14ac:dyDescent="0.25">
      <c r="D108" s="61"/>
      <c r="E108" s="61"/>
      <c r="F108" s="61"/>
    </row>
    <row r="109" spans="4:6" s="38" customFormat="1" x14ac:dyDescent="0.25">
      <c r="D109" s="61"/>
      <c r="E109" s="61"/>
      <c r="F109" s="61"/>
    </row>
    <row r="110" spans="4:6" s="38" customFormat="1" x14ac:dyDescent="0.25">
      <c r="D110" s="61"/>
      <c r="E110" s="61"/>
      <c r="F110" s="61"/>
    </row>
    <row r="111" spans="4:6" s="38" customFormat="1" x14ac:dyDescent="0.25">
      <c r="D111" s="61"/>
      <c r="E111" s="61"/>
      <c r="F111" s="61"/>
    </row>
    <row r="112" spans="4:6" s="38" customFormat="1" x14ac:dyDescent="0.25">
      <c r="D112" s="61"/>
      <c r="E112" s="61"/>
      <c r="F112" s="61"/>
    </row>
    <row r="113" spans="4:6" s="38" customFormat="1" x14ac:dyDescent="0.25">
      <c r="D113" s="61"/>
      <c r="E113" s="61"/>
      <c r="F113" s="61"/>
    </row>
    <row r="114" spans="4:6" s="38" customFormat="1" x14ac:dyDescent="0.25">
      <c r="D114" s="61"/>
      <c r="E114" s="61"/>
      <c r="F114" s="61"/>
    </row>
    <row r="115" spans="4:6" s="38" customFormat="1" x14ac:dyDescent="0.25">
      <c r="D115" s="61"/>
      <c r="E115" s="61"/>
      <c r="F115" s="61"/>
    </row>
    <row r="116" spans="4:6" s="38" customFormat="1" x14ac:dyDescent="0.25">
      <c r="D116" s="61"/>
      <c r="E116" s="61"/>
      <c r="F116" s="61"/>
    </row>
    <row r="117" spans="4:6" s="38" customFormat="1" x14ac:dyDescent="0.25">
      <c r="D117" s="61"/>
      <c r="E117" s="61"/>
      <c r="F117" s="61"/>
    </row>
    <row r="118" spans="4:6" s="38" customFormat="1" x14ac:dyDescent="0.25">
      <c r="D118" s="61"/>
      <c r="E118" s="61"/>
      <c r="F118" s="61"/>
    </row>
    <row r="119" spans="4:6" s="38" customFormat="1" x14ac:dyDescent="0.25">
      <c r="D119" s="61"/>
      <c r="E119" s="61"/>
      <c r="F119" s="61"/>
    </row>
    <row r="120" spans="4:6" s="38" customFormat="1" x14ac:dyDescent="0.25">
      <c r="D120" s="61"/>
      <c r="E120" s="61"/>
      <c r="F120" s="61"/>
    </row>
    <row r="121" spans="4:6" s="38" customFormat="1" x14ac:dyDescent="0.25">
      <c r="D121" s="61"/>
      <c r="E121" s="61"/>
      <c r="F121" s="61"/>
    </row>
    <row r="122" spans="4:6" s="38" customFormat="1" x14ac:dyDescent="0.25">
      <c r="D122" s="61"/>
      <c r="E122" s="61"/>
      <c r="F122" s="61"/>
    </row>
    <row r="123" spans="4:6" s="38" customFormat="1" x14ac:dyDescent="0.25">
      <c r="D123" s="61"/>
      <c r="E123" s="61"/>
      <c r="F123" s="61"/>
    </row>
    <row r="124" spans="4:6" s="38" customFormat="1" x14ac:dyDescent="0.25">
      <c r="D124" s="61"/>
      <c r="E124" s="61"/>
      <c r="F124" s="61"/>
    </row>
    <row r="125" spans="4:6" s="38" customFormat="1" x14ac:dyDescent="0.25">
      <c r="D125" s="61"/>
      <c r="E125" s="61"/>
      <c r="F125" s="61"/>
    </row>
    <row r="126" spans="4:6" s="38" customFormat="1" x14ac:dyDescent="0.25">
      <c r="D126" s="61"/>
      <c r="E126" s="61"/>
      <c r="F126" s="61"/>
    </row>
    <row r="127" spans="4:6" s="38" customFormat="1" x14ac:dyDescent="0.25">
      <c r="D127" s="61"/>
      <c r="E127" s="61"/>
      <c r="F127" s="61"/>
    </row>
    <row r="128" spans="4:6" s="38" customFormat="1" x14ac:dyDescent="0.25">
      <c r="D128" s="61"/>
      <c r="E128" s="61"/>
      <c r="F128" s="61"/>
    </row>
    <row r="129" spans="4:6" s="38" customFormat="1" x14ac:dyDescent="0.25">
      <c r="D129" s="61"/>
      <c r="E129" s="61"/>
      <c r="F129" s="61"/>
    </row>
    <row r="130" spans="4:6" s="38" customFormat="1" x14ac:dyDescent="0.25">
      <c r="D130" s="61"/>
      <c r="E130" s="61"/>
      <c r="F130" s="61"/>
    </row>
    <row r="131" spans="4:6" s="38" customFormat="1" x14ac:dyDescent="0.25">
      <c r="D131" s="61"/>
      <c r="E131" s="61"/>
      <c r="F131" s="61"/>
    </row>
    <row r="132" spans="4:6" s="38" customFormat="1" x14ac:dyDescent="0.25">
      <c r="D132" s="61"/>
      <c r="E132" s="61"/>
      <c r="F132" s="61"/>
    </row>
    <row r="133" spans="4:6" s="38" customFormat="1" x14ac:dyDescent="0.25">
      <c r="D133" s="61"/>
      <c r="E133" s="61"/>
      <c r="F133" s="61"/>
    </row>
    <row r="134" spans="4:6" s="38" customFormat="1" x14ac:dyDescent="0.25">
      <c r="D134" s="61"/>
      <c r="E134" s="61"/>
      <c r="F134" s="61"/>
    </row>
    <row r="135" spans="4:6" s="38" customFormat="1" x14ac:dyDescent="0.25">
      <c r="D135" s="61"/>
      <c r="E135" s="61"/>
      <c r="F135" s="61"/>
    </row>
    <row r="136" spans="4:6" s="38" customFormat="1" x14ac:dyDescent="0.25">
      <c r="D136" s="61"/>
      <c r="E136" s="61"/>
      <c r="F136" s="61"/>
    </row>
    <row r="137" spans="4:6" s="38" customFormat="1" x14ac:dyDescent="0.25">
      <c r="D137" s="61"/>
      <c r="E137" s="61"/>
      <c r="F137" s="61"/>
    </row>
    <row r="138" spans="4:6" s="38" customFormat="1" x14ac:dyDescent="0.25">
      <c r="D138" s="61"/>
      <c r="E138" s="61"/>
      <c r="F138" s="61"/>
    </row>
    <row r="139" spans="4:6" s="38" customFormat="1" x14ac:dyDescent="0.25">
      <c r="D139" s="61"/>
      <c r="E139" s="61"/>
      <c r="F139" s="61"/>
    </row>
    <row r="140" spans="4:6" s="38" customFormat="1" x14ac:dyDescent="0.25">
      <c r="D140" s="61"/>
      <c r="E140" s="61"/>
      <c r="F140" s="61"/>
    </row>
    <row r="141" spans="4:6" s="38" customFormat="1" x14ac:dyDescent="0.25">
      <c r="D141" s="61"/>
      <c r="E141" s="61"/>
      <c r="F141" s="61"/>
    </row>
    <row r="142" spans="4:6" s="38" customFormat="1" x14ac:dyDescent="0.25">
      <c r="D142" s="61"/>
      <c r="E142" s="61"/>
      <c r="F142" s="61"/>
    </row>
    <row r="143" spans="4:6" s="38" customFormat="1" x14ac:dyDescent="0.25">
      <c r="D143" s="61"/>
      <c r="E143" s="61"/>
      <c r="F143" s="61"/>
    </row>
    <row r="144" spans="4:6" s="38" customFormat="1" x14ac:dyDescent="0.25">
      <c r="D144" s="61"/>
      <c r="E144" s="61"/>
      <c r="F144" s="61"/>
    </row>
    <row r="145" spans="4:6" s="38" customFormat="1" x14ac:dyDescent="0.25">
      <c r="D145" s="61"/>
      <c r="E145" s="61"/>
      <c r="F145" s="61"/>
    </row>
    <row r="146" spans="4:6" s="38" customFormat="1" x14ac:dyDescent="0.25">
      <c r="D146" s="61"/>
      <c r="E146" s="61"/>
      <c r="F146" s="61"/>
    </row>
    <row r="147" spans="4:6" s="38" customFormat="1" x14ac:dyDescent="0.25">
      <c r="D147" s="61"/>
      <c r="E147" s="61"/>
      <c r="F147" s="61"/>
    </row>
    <row r="148" spans="4:6" s="38" customFormat="1" x14ac:dyDescent="0.25">
      <c r="D148" s="61"/>
      <c r="E148" s="61"/>
      <c r="F148" s="61"/>
    </row>
    <row r="149" spans="4:6" s="38" customFormat="1" x14ac:dyDescent="0.25">
      <c r="D149" s="61"/>
      <c r="E149" s="61"/>
      <c r="F149" s="61"/>
    </row>
    <row r="150" spans="4:6" s="38" customFormat="1" x14ac:dyDescent="0.25">
      <c r="D150" s="61"/>
      <c r="E150" s="61"/>
      <c r="F150" s="61"/>
    </row>
    <row r="151" spans="4:6" s="38" customFormat="1" x14ac:dyDescent="0.25">
      <c r="D151" s="61"/>
      <c r="E151" s="61"/>
      <c r="F151" s="61"/>
    </row>
    <row r="152" spans="4:6" s="38" customFormat="1" x14ac:dyDescent="0.25">
      <c r="D152" s="61"/>
      <c r="E152" s="61"/>
      <c r="F152" s="61"/>
    </row>
    <row r="153" spans="4:6" s="38" customFormat="1" x14ac:dyDescent="0.25">
      <c r="D153" s="61"/>
      <c r="E153" s="61"/>
      <c r="F153" s="61"/>
    </row>
    <row r="154" spans="4:6" s="38" customFormat="1" x14ac:dyDescent="0.25">
      <c r="D154" s="61"/>
      <c r="E154" s="61"/>
      <c r="F154" s="61"/>
    </row>
    <row r="155" spans="4:6" s="38" customFormat="1" x14ac:dyDescent="0.25">
      <c r="D155" s="61"/>
      <c r="E155" s="61"/>
      <c r="F155" s="61"/>
    </row>
    <row r="156" spans="4:6" s="38" customFormat="1" x14ac:dyDescent="0.25">
      <c r="D156" s="61"/>
      <c r="E156" s="61"/>
      <c r="F156" s="61"/>
    </row>
    <row r="157" spans="4:6" s="38" customFormat="1" x14ac:dyDescent="0.25">
      <c r="D157" s="61"/>
      <c r="E157" s="61"/>
      <c r="F157" s="61"/>
    </row>
    <row r="158" spans="4:6" s="38" customFormat="1" x14ac:dyDescent="0.25">
      <c r="D158" s="61"/>
      <c r="E158" s="61"/>
      <c r="F158" s="61"/>
    </row>
    <row r="159" spans="4:6" s="38" customFormat="1" x14ac:dyDescent="0.25">
      <c r="D159" s="61"/>
      <c r="E159" s="61"/>
      <c r="F159" s="61"/>
    </row>
    <row r="160" spans="4:6" s="38" customFormat="1" x14ac:dyDescent="0.25">
      <c r="D160" s="61"/>
      <c r="E160" s="61"/>
      <c r="F160" s="61"/>
    </row>
    <row r="161" spans="4:6" s="38" customFormat="1" x14ac:dyDescent="0.25">
      <c r="D161" s="61"/>
      <c r="E161" s="61"/>
      <c r="F161" s="61"/>
    </row>
    <row r="162" spans="4:6" s="38" customFormat="1" x14ac:dyDescent="0.25">
      <c r="D162" s="61"/>
      <c r="E162" s="61"/>
      <c r="F162" s="61"/>
    </row>
    <row r="163" spans="4:6" s="38" customFormat="1" x14ac:dyDescent="0.25">
      <c r="D163" s="61"/>
      <c r="E163" s="61"/>
      <c r="F163" s="61"/>
    </row>
    <row r="164" spans="4:6" s="38" customFormat="1" x14ac:dyDescent="0.25">
      <c r="D164" s="61"/>
      <c r="E164" s="61"/>
      <c r="F164" s="61"/>
    </row>
    <row r="165" spans="4:6" s="38" customFormat="1" x14ac:dyDescent="0.25">
      <c r="D165" s="61"/>
      <c r="E165" s="61"/>
      <c r="F165" s="61"/>
    </row>
    <row r="166" spans="4:6" s="38" customFormat="1" x14ac:dyDescent="0.25">
      <c r="D166" s="61"/>
      <c r="E166" s="61"/>
      <c r="F166" s="61"/>
    </row>
    <row r="167" spans="4:6" s="38" customFormat="1" x14ac:dyDescent="0.25">
      <c r="D167" s="61"/>
      <c r="E167" s="61"/>
      <c r="F167" s="61"/>
    </row>
    <row r="168" spans="4:6" s="38" customFormat="1" x14ac:dyDescent="0.25">
      <c r="D168" s="61"/>
      <c r="E168" s="61"/>
      <c r="F168" s="61"/>
    </row>
    <row r="169" spans="4:6" s="38" customFormat="1" x14ac:dyDescent="0.25">
      <c r="D169" s="61"/>
      <c r="E169" s="61"/>
      <c r="F169" s="61"/>
    </row>
    <row r="170" spans="4:6" s="38" customFormat="1" x14ac:dyDescent="0.25">
      <c r="D170" s="61"/>
      <c r="E170" s="61"/>
      <c r="F170" s="61"/>
    </row>
    <row r="171" spans="4:6" s="38" customFormat="1" x14ac:dyDescent="0.25">
      <c r="D171" s="61"/>
      <c r="E171" s="61"/>
      <c r="F171" s="61"/>
    </row>
    <row r="172" spans="4:6" s="38" customFormat="1" x14ac:dyDescent="0.25">
      <c r="D172" s="61"/>
      <c r="E172" s="61"/>
      <c r="F172" s="61"/>
    </row>
    <row r="173" spans="4:6" s="38" customFormat="1" x14ac:dyDescent="0.25">
      <c r="D173" s="61"/>
      <c r="E173" s="61"/>
      <c r="F173" s="61"/>
    </row>
    <row r="174" spans="4:6" s="38" customFormat="1" x14ac:dyDescent="0.25">
      <c r="D174" s="61"/>
      <c r="E174" s="61"/>
      <c r="F174" s="61"/>
    </row>
    <row r="175" spans="4:6" s="38" customFormat="1" x14ac:dyDescent="0.25">
      <c r="D175" s="61"/>
      <c r="E175" s="61"/>
      <c r="F175" s="61"/>
    </row>
    <row r="176" spans="4:6" s="38" customFormat="1" x14ac:dyDescent="0.25">
      <c r="D176" s="61"/>
      <c r="E176" s="61"/>
      <c r="F176" s="61"/>
    </row>
    <row r="177" spans="4:6" s="38" customFormat="1" x14ac:dyDescent="0.25">
      <c r="D177" s="61"/>
      <c r="E177" s="61"/>
      <c r="F177" s="61"/>
    </row>
    <row r="178" spans="4:6" s="38" customFormat="1" x14ac:dyDescent="0.25">
      <c r="D178" s="61"/>
      <c r="E178" s="61"/>
      <c r="F178" s="61"/>
    </row>
    <row r="179" spans="4:6" s="38" customFormat="1" x14ac:dyDescent="0.25">
      <c r="D179" s="61"/>
      <c r="E179" s="61"/>
      <c r="F179" s="61"/>
    </row>
    <row r="180" spans="4:6" s="38" customFormat="1" x14ac:dyDescent="0.25">
      <c r="D180" s="61"/>
      <c r="E180" s="61"/>
      <c r="F180" s="61"/>
    </row>
    <row r="181" spans="4:6" s="38" customFormat="1" x14ac:dyDescent="0.25">
      <c r="D181" s="61"/>
      <c r="E181" s="61"/>
      <c r="F181" s="61"/>
    </row>
    <row r="182" spans="4:6" s="38" customFormat="1" x14ac:dyDescent="0.25">
      <c r="D182" s="61"/>
      <c r="E182" s="61"/>
      <c r="F182" s="61"/>
    </row>
    <row r="183" spans="4:6" s="38" customFormat="1" x14ac:dyDescent="0.25">
      <c r="D183" s="61"/>
      <c r="E183" s="61"/>
      <c r="F183" s="61"/>
    </row>
    <row r="184" spans="4:6" s="38" customFormat="1" x14ac:dyDescent="0.25">
      <c r="D184" s="61"/>
      <c r="E184" s="61"/>
      <c r="F184" s="61"/>
    </row>
    <row r="185" spans="4:6" s="38" customFormat="1" x14ac:dyDescent="0.25">
      <c r="D185" s="61"/>
      <c r="E185" s="61"/>
      <c r="F185" s="61"/>
    </row>
    <row r="186" spans="4:6" s="38" customFormat="1" x14ac:dyDescent="0.25">
      <c r="D186" s="61"/>
      <c r="E186" s="61"/>
      <c r="F186" s="61"/>
    </row>
    <row r="187" spans="4:6" s="38" customFormat="1" x14ac:dyDescent="0.25">
      <c r="D187" s="61"/>
      <c r="E187" s="61"/>
      <c r="F187" s="61"/>
    </row>
    <row r="188" spans="4:6" s="38" customFormat="1" x14ac:dyDescent="0.25">
      <c r="D188" s="61"/>
      <c r="E188" s="61"/>
      <c r="F188" s="61"/>
    </row>
    <row r="189" spans="4:6" s="38" customFormat="1" x14ac:dyDescent="0.25">
      <c r="D189" s="61"/>
      <c r="E189" s="61"/>
      <c r="F189" s="61"/>
    </row>
    <row r="190" spans="4:6" s="38" customFormat="1" x14ac:dyDescent="0.25">
      <c r="D190" s="61"/>
      <c r="E190" s="61"/>
      <c r="F190" s="61"/>
    </row>
    <row r="191" spans="4:6" s="38" customFormat="1" x14ac:dyDescent="0.25">
      <c r="D191" s="61"/>
      <c r="E191" s="61"/>
      <c r="F191" s="61"/>
    </row>
    <row r="192" spans="4:6" s="38" customFormat="1" x14ac:dyDescent="0.25">
      <c r="D192" s="61"/>
      <c r="E192" s="61"/>
      <c r="F192" s="61"/>
    </row>
    <row r="193" spans="4:6" s="38" customFormat="1" x14ac:dyDescent="0.25">
      <c r="D193" s="61"/>
      <c r="E193" s="61"/>
      <c r="F193" s="61"/>
    </row>
    <row r="194" spans="4:6" s="38" customFormat="1" x14ac:dyDescent="0.25">
      <c r="D194" s="61"/>
      <c r="E194" s="61"/>
      <c r="F194" s="61"/>
    </row>
    <row r="195" spans="4:6" s="38" customFormat="1" x14ac:dyDescent="0.25">
      <c r="D195" s="61"/>
      <c r="E195" s="61"/>
      <c r="F195" s="61"/>
    </row>
    <row r="196" spans="4:6" s="38" customFormat="1" x14ac:dyDescent="0.25">
      <c r="D196" s="61"/>
      <c r="E196" s="61"/>
      <c r="F196" s="61"/>
    </row>
    <row r="197" spans="4:6" s="38" customFormat="1" x14ac:dyDescent="0.25">
      <c r="D197" s="61"/>
      <c r="E197" s="61"/>
      <c r="F197" s="61"/>
    </row>
    <row r="198" spans="4:6" s="38" customFormat="1" x14ac:dyDescent="0.25">
      <c r="D198" s="61"/>
      <c r="E198" s="61"/>
      <c r="F198" s="61"/>
    </row>
    <row r="199" spans="4:6" s="38" customFormat="1" x14ac:dyDescent="0.25">
      <c r="D199" s="61"/>
      <c r="E199" s="61"/>
      <c r="F199" s="61"/>
    </row>
    <row r="200" spans="4:6" s="38" customFormat="1" x14ac:dyDescent="0.25">
      <c r="D200" s="61"/>
      <c r="E200" s="61"/>
      <c r="F200" s="61"/>
    </row>
    <row r="201" spans="4:6" s="38" customFormat="1" x14ac:dyDescent="0.25">
      <c r="D201" s="61"/>
      <c r="E201" s="61"/>
      <c r="F201" s="61"/>
    </row>
    <row r="202" spans="4:6" s="38" customFormat="1" x14ac:dyDescent="0.25">
      <c r="D202" s="61"/>
      <c r="E202" s="61"/>
      <c r="F202" s="61"/>
    </row>
    <row r="203" spans="4:6" s="38" customFormat="1" x14ac:dyDescent="0.25">
      <c r="D203" s="61"/>
      <c r="E203" s="61"/>
      <c r="F203" s="61"/>
    </row>
    <row r="204" spans="4:6" s="38" customFormat="1" x14ac:dyDescent="0.25">
      <c r="D204" s="61"/>
      <c r="E204" s="61"/>
      <c r="F204" s="61"/>
    </row>
    <row r="205" spans="4:6" s="38" customFormat="1" x14ac:dyDescent="0.25">
      <c r="D205" s="61"/>
      <c r="E205" s="61"/>
      <c r="F205" s="61"/>
    </row>
    <row r="206" spans="4:6" s="38" customFormat="1" x14ac:dyDescent="0.25">
      <c r="D206" s="61"/>
      <c r="E206" s="61"/>
      <c r="F206" s="61"/>
    </row>
    <row r="207" spans="4:6" s="38" customFormat="1" x14ac:dyDescent="0.25">
      <c r="D207" s="61"/>
      <c r="E207" s="61"/>
      <c r="F207" s="61"/>
    </row>
    <row r="208" spans="4:6" s="38" customFormat="1" x14ac:dyDescent="0.25">
      <c r="D208" s="61"/>
      <c r="E208" s="61"/>
      <c r="F208" s="61"/>
    </row>
    <row r="209" spans="4:6" s="38" customFormat="1" x14ac:dyDescent="0.25">
      <c r="D209" s="61"/>
      <c r="E209" s="61"/>
      <c r="F209" s="61"/>
    </row>
    <row r="210" spans="4:6" s="38" customFormat="1" x14ac:dyDescent="0.25">
      <c r="D210" s="61"/>
      <c r="E210" s="61"/>
      <c r="F210" s="61"/>
    </row>
    <row r="211" spans="4:6" s="38" customFormat="1" x14ac:dyDescent="0.25">
      <c r="D211" s="61"/>
      <c r="E211" s="61"/>
      <c r="F211" s="61"/>
    </row>
    <row r="212" spans="4:6" s="38" customFormat="1" x14ac:dyDescent="0.25">
      <c r="D212" s="61"/>
      <c r="E212" s="61"/>
      <c r="F212" s="61"/>
    </row>
    <row r="213" spans="4:6" s="38" customFormat="1" x14ac:dyDescent="0.25">
      <c r="D213" s="61"/>
      <c r="E213" s="61"/>
      <c r="F213" s="61"/>
    </row>
    <row r="214" spans="4:6" s="38" customFormat="1" x14ac:dyDescent="0.25">
      <c r="D214" s="61"/>
      <c r="E214" s="61"/>
      <c r="F214" s="61"/>
    </row>
    <row r="215" spans="4:6" s="38" customFormat="1" x14ac:dyDescent="0.25">
      <c r="D215" s="61"/>
      <c r="E215" s="61"/>
      <c r="F215" s="61"/>
    </row>
    <row r="216" spans="4:6" s="38" customFormat="1" x14ac:dyDescent="0.25">
      <c r="D216" s="61"/>
      <c r="E216" s="61"/>
      <c r="F216" s="61"/>
    </row>
    <row r="217" spans="4:6" s="38" customFormat="1" x14ac:dyDescent="0.25">
      <c r="D217" s="61"/>
      <c r="E217" s="61"/>
      <c r="F217" s="61"/>
    </row>
    <row r="218" spans="4:6" s="38" customFormat="1" x14ac:dyDescent="0.25">
      <c r="D218" s="61"/>
      <c r="E218" s="61"/>
      <c r="F218" s="61"/>
    </row>
    <row r="219" spans="4:6" s="38" customFormat="1" x14ac:dyDescent="0.25">
      <c r="D219" s="61"/>
      <c r="E219" s="61"/>
      <c r="F219" s="61"/>
    </row>
    <row r="220" spans="4:6" s="38" customFormat="1" x14ac:dyDescent="0.25">
      <c r="D220" s="61"/>
      <c r="E220" s="61"/>
      <c r="F220" s="61"/>
    </row>
    <row r="221" spans="4:6" s="38" customFormat="1" x14ac:dyDescent="0.25">
      <c r="D221" s="61"/>
      <c r="E221" s="61"/>
      <c r="F221" s="61"/>
    </row>
    <row r="222" spans="4:6" s="38" customFormat="1" x14ac:dyDescent="0.25">
      <c r="D222" s="61"/>
      <c r="E222" s="61"/>
      <c r="F222" s="61"/>
    </row>
    <row r="223" spans="4:6" s="38" customFormat="1" x14ac:dyDescent="0.25">
      <c r="D223" s="61"/>
      <c r="E223" s="61"/>
      <c r="F223" s="61"/>
    </row>
    <row r="224" spans="4:6" s="38" customFormat="1" x14ac:dyDescent="0.25">
      <c r="D224" s="61"/>
      <c r="E224" s="61"/>
      <c r="F224" s="61"/>
    </row>
    <row r="225" spans="4:6" s="38" customFormat="1" x14ac:dyDescent="0.25">
      <c r="D225" s="61"/>
      <c r="E225" s="61"/>
      <c r="F225" s="61"/>
    </row>
    <row r="226" spans="4:6" s="38" customFormat="1" x14ac:dyDescent="0.25">
      <c r="D226" s="61"/>
      <c r="E226" s="61"/>
      <c r="F226" s="61"/>
    </row>
    <row r="227" spans="4:6" s="38" customFormat="1" x14ac:dyDescent="0.25">
      <c r="D227" s="61"/>
      <c r="E227" s="61"/>
      <c r="F227" s="61"/>
    </row>
    <row r="228" spans="4:6" s="38" customFormat="1" x14ac:dyDescent="0.25">
      <c r="D228" s="61"/>
      <c r="E228" s="61"/>
      <c r="F228" s="61"/>
    </row>
    <row r="229" spans="4:6" s="38" customFormat="1" x14ac:dyDescent="0.25">
      <c r="D229" s="61"/>
      <c r="E229" s="61"/>
      <c r="F229" s="61"/>
    </row>
    <row r="230" spans="4:6" s="38" customFormat="1" x14ac:dyDescent="0.25">
      <c r="D230" s="61"/>
      <c r="E230" s="61"/>
      <c r="F230" s="61"/>
    </row>
    <row r="231" spans="4:6" s="38" customFormat="1" x14ac:dyDescent="0.25">
      <c r="D231" s="61"/>
      <c r="E231" s="61"/>
      <c r="F231" s="61"/>
    </row>
    <row r="232" spans="4:6" s="38" customFormat="1" x14ac:dyDescent="0.25">
      <c r="D232" s="61"/>
      <c r="E232" s="61"/>
      <c r="F232" s="61"/>
    </row>
    <row r="233" spans="4:6" s="38" customFormat="1" x14ac:dyDescent="0.25">
      <c r="D233" s="61"/>
      <c r="E233" s="61"/>
      <c r="F233" s="61"/>
    </row>
    <row r="234" spans="4:6" s="38" customFormat="1" x14ac:dyDescent="0.25">
      <c r="D234" s="61"/>
      <c r="E234" s="61"/>
      <c r="F234" s="61"/>
    </row>
    <row r="235" spans="4:6" s="38" customFormat="1" x14ac:dyDescent="0.25">
      <c r="D235" s="61"/>
      <c r="E235" s="61"/>
      <c r="F235" s="61"/>
    </row>
    <row r="236" spans="4:6" s="38" customFormat="1" x14ac:dyDescent="0.25">
      <c r="D236" s="61"/>
      <c r="E236" s="61"/>
      <c r="F236" s="61"/>
    </row>
    <row r="237" spans="4:6" s="38" customFormat="1" x14ac:dyDescent="0.25">
      <c r="D237" s="61"/>
      <c r="E237" s="61"/>
      <c r="F237" s="61"/>
    </row>
    <row r="238" spans="4:6" s="38" customFormat="1" x14ac:dyDescent="0.25">
      <c r="D238" s="61"/>
      <c r="E238" s="61"/>
      <c r="F238" s="61"/>
    </row>
    <row r="239" spans="4:6" s="38" customFormat="1" x14ac:dyDescent="0.25">
      <c r="D239" s="61"/>
      <c r="E239" s="61"/>
      <c r="F239" s="61"/>
    </row>
    <row r="240" spans="4:6" s="38" customFormat="1" x14ac:dyDescent="0.25">
      <c r="D240" s="61"/>
      <c r="E240" s="61"/>
      <c r="F240" s="61"/>
    </row>
    <row r="241" spans="4:6" s="38" customFormat="1" x14ac:dyDescent="0.25">
      <c r="D241" s="61"/>
      <c r="E241" s="61"/>
      <c r="F241" s="61"/>
    </row>
    <row r="242" spans="4:6" s="38" customFormat="1" x14ac:dyDescent="0.25">
      <c r="D242" s="61"/>
      <c r="E242" s="61"/>
      <c r="F242" s="61"/>
    </row>
    <row r="243" spans="4:6" s="38" customFormat="1" x14ac:dyDescent="0.25">
      <c r="D243" s="61"/>
      <c r="E243" s="61"/>
      <c r="F243" s="61"/>
    </row>
    <row r="244" spans="4:6" s="38" customFormat="1" x14ac:dyDescent="0.25">
      <c r="D244" s="61"/>
      <c r="E244" s="61"/>
      <c r="F244" s="61"/>
    </row>
    <row r="245" spans="4:6" s="38" customFormat="1" x14ac:dyDescent="0.25">
      <c r="D245" s="61"/>
      <c r="E245" s="61"/>
      <c r="F245" s="61"/>
    </row>
    <row r="246" spans="4:6" s="38" customFormat="1" x14ac:dyDescent="0.25">
      <c r="D246" s="61"/>
      <c r="E246" s="61"/>
      <c r="F246" s="61"/>
    </row>
    <row r="247" spans="4:6" s="38" customFormat="1" x14ac:dyDescent="0.25">
      <c r="D247" s="61"/>
      <c r="E247" s="61"/>
      <c r="F247" s="61"/>
    </row>
    <row r="248" spans="4:6" s="38" customFormat="1" x14ac:dyDescent="0.25">
      <c r="D248" s="61"/>
      <c r="E248" s="61"/>
      <c r="F248" s="61"/>
    </row>
    <row r="249" spans="4:6" s="38" customFormat="1" x14ac:dyDescent="0.25">
      <c r="D249" s="61"/>
      <c r="E249" s="61"/>
      <c r="F249" s="61"/>
    </row>
    <row r="250" spans="4:6" s="38" customFormat="1" x14ac:dyDescent="0.25">
      <c r="D250" s="61"/>
      <c r="E250" s="61"/>
      <c r="F250" s="61"/>
    </row>
    <row r="251" spans="4:6" s="38" customFormat="1" x14ac:dyDescent="0.25">
      <c r="D251" s="61"/>
      <c r="E251" s="61"/>
      <c r="F251" s="61"/>
    </row>
    <row r="252" spans="4:6" s="38" customFormat="1" x14ac:dyDescent="0.25">
      <c r="D252" s="61"/>
      <c r="E252" s="61"/>
      <c r="F252" s="61"/>
    </row>
    <row r="253" spans="4:6" s="38" customFormat="1" x14ac:dyDescent="0.25">
      <c r="D253" s="61"/>
      <c r="E253" s="61"/>
      <c r="F253" s="61"/>
    </row>
    <row r="254" spans="4:6" s="38" customFormat="1" x14ac:dyDescent="0.25">
      <c r="D254" s="61"/>
      <c r="E254" s="61"/>
      <c r="F254" s="61"/>
    </row>
    <row r="255" spans="4:6" s="38" customFormat="1" x14ac:dyDescent="0.25">
      <c r="D255" s="61"/>
      <c r="E255" s="61"/>
      <c r="F255" s="61"/>
    </row>
    <row r="256" spans="4:6" s="38" customFormat="1" x14ac:dyDescent="0.25">
      <c r="D256" s="61"/>
      <c r="E256" s="61"/>
      <c r="F256" s="61"/>
    </row>
    <row r="257" spans="4:6" s="38" customFormat="1" x14ac:dyDescent="0.25">
      <c r="D257" s="61"/>
      <c r="E257" s="61"/>
      <c r="F257" s="61"/>
    </row>
    <row r="258" spans="4:6" s="38" customFormat="1" x14ac:dyDescent="0.25">
      <c r="D258" s="61"/>
      <c r="E258" s="61"/>
      <c r="F258" s="61"/>
    </row>
    <row r="259" spans="4:6" s="38" customFormat="1" x14ac:dyDescent="0.25">
      <c r="D259" s="61"/>
      <c r="E259" s="61"/>
      <c r="F259" s="61"/>
    </row>
    <row r="260" spans="4:6" s="38" customFormat="1" x14ac:dyDescent="0.25">
      <c r="D260" s="61"/>
      <c r="E260" s="61"/>
      <c r="F260" s="61"/>
    </row>
    <row r="261" spans="4:6" s="38" customFormat="1" x14ac:dyDescent="0.25">
      <c r="D261" s="61"/>
      <c r="E261" s="61"/>
      <c r="F261" s="61"/>
    </row>
    <row r="262" spans="4:6" s="38" customFormat="1" x14ac:dyDescent="0.25">
      <c r="D262" s="61"/>
      <c r="E262" s="61"/>
      <c r="F262" s="61"/>
    </row>
    <row r="263" spans="4:6" s="38" customFormat="1" x14ac:dyDescent="0.25">
      <c r="D263" s="61"/>
      <c r="E263" s="61"/>
      <c r="F263" s="61"/>
    </row>
    <row r="264" spans="4:6" s="38" customFormat="1" x14ac:dyDescent="0.25">
      <c r="D264" s="61"/>
      <c r="E264" s="61"/>
      <c r="F264" s="61"/>
    </row>
    <row r="265" spans="4:6" s="38" customFormat="1" x14ac:dyDescent="0.25">
      <c r="D265" s="61"/>
      <c r="E265" s="61"/>
      <c r="F265" s="61"/>
    </row>
    <row r="266" spans="4:6" s="38" customFormat="1" x14ac:dyDescent="0.25">
      <c r="D266" s="61"/>
      <c r="E266" s="61"/>
      <c r="F266" s="61"/>
    </row>
    <row r="267" spans="4:6" s="38" customFormat="1" x14ac:dyDescent="0.25">
      <c r="D267" s="61"/>
      <c r="E267" s="61"/>
      <c r="F267" s="61"/>
    </row>
    <row r="268" spans="4:6" s="38" customFormat="1" x14ac:dyDescent="0.25">
      <c r="D268" s="61"/>
      <c r="E268" s="61"/>
      <c r="F268" s="61"/>
    </row>
    <row r="269" spans="4:6" s="38" customFormat="1" x14ac:dyDescent="0.25">
      <c r="D269" s="61"/>
      <c r="E269" s="61"/>
      <c r="F269" s="61"/>
    </row>
    <row r="270" spans="4:6" s="38" customFormat="1" x14ac:dyDescent="0.25">
      <c r="D270" s="61"/>
      <c r="E270" s="61"/>
      <c r="F270" s="61"/>
    </row>
    <row r="271" spans="4:6" s="38" customFormat="1" x14ac:dyDescent="0.25">
      <c r="D271" s="61"/>
      <c r="E271" s="61"/>
      <c r="F271" s="61"/>
    </row>
    <row r="272" spans="4:6" s="38" customFormat="1" x14ac:dyDescent="0.25">
      <c r="D272" s="61"/>
      <c r="E272" s="61"/>
      <c r="F272" s="61"/>
    </row>
    <row r="273" spans="4:6" s="38" customFormat="1" x14ac:dyDescent="0.25">
      <c r="D273" s="61"/>
      <c r="E273" s="61"/>
      <c r="F273" s="61"/>
    </row>
    <row r="274" spans="4:6" s="38" customFormat="1" x14ac:dyDescent="0.25">
      <c r="D274" s="61"/>
      <c r="E274" s="61"/>
      <c r="F274" s="61"/>
    </row>
    <row r="275" spans="4:6" s="38" customFormat="1" x14ac:dyDescent="0.25">
      <c r="D275" s="61"/>
      <c r="E275" s="61"/>
      <c r="F275" s="61"/>
    </row>
    <row r="276" spans="4:6" s="38" customFormat="1" x14ac:dyDescent="0.25">
      <c r="D276" s="61"/>
      <c r="E276" s="61"/>
      <c r="F276" s="61"/>
    </row>
    <row r="277" spans="4:6" s="38" customFormat="1" x14ac:dyDescent="0.25">
      <c r="D277" s="61"/>
      <c r="E277" s="61"/>
      <c r="F277" s="61"/>
    </row>
    <row r="278" spans="4:6" s="38" customFormat="1" x14ac:dyDescent="0.25">
      <c r="D278" s="61"/>
      <c r="E278" s="61"/>
      <c r="F278" s="61"/>
    </row>
    <row r="279" spans="4:6" s="38" customFormat="1" x14ac:dyDescent="0.25">
      <c r="D279" s="61"/>
      <c r="E279" s="61"/>
      <c r="F279" s="61"/>
    </row>
    <row r="280" spans="4:6" s="38" customFormat="1" x14ac:dyDescent="0.25">
      <c r="D280" s="61"/>
      <c r="E280" s="61"/>
      <c r="F280" s="61"/>
    </row>
    <row r="281" spans="4:6" s="38" customFormat="1" x14ac:dyDescent="0.25">
      <c r="D281" s="61"/>
      <c r="E281" s="61"/>
      <c r="F281" s="61"/>
    </row>
    <row r="282" spans="4:6" s="38" customFormat="1" x14ac:dyDescent="0.25">
      <c r="D282" s="61"/>
      <c r="E282" s="61"/>
      <c r="F282" s="61"/>
    </row>
    <row r="283" spans="4:6" s="38" customFormat="1" x14ac:dyDescent="0.25">
      <c r="D283" s="61"/>
      <c r="E283" s="61"/>
      <c r="F283" s="61"/>
    </row>
    <row r="284" spans="4:6" s="38" customFormat="1" x14ac:dyDescent="0.25">
      <c r="D284" s="61"/>
      <c r="E284" s="61"/>
      <c r="F284" s="61"/>
    </row>
    <row r="285" spans="4:6" s="38" customFormat="1" x14ac:dyDescent="0.25">
      <c r="D285" s="61"/>
      <c r="E285" s="61"/>
      <c r="F285" s="61"/>
    </row>
    <row r="286" spans="4:6" s="38" customFormat="1" x14ac:dyDescent="0.25">
      <c r="D286" s="61"/>
      <c r="E286" s="61"/>
      <c r="F286" s="61"/>
    </row>
    <row r="287" spans="4:6" s="38" customFormat="1" x14ac:dyDescent="0.25">
      <c r="D287" s="61"/>
      <c r="E287" s="61"/>
      <c r="F287" s="61"/>
    </row>
    <row r="288" spans="4:6" s="38" customFormat="1" x14ac:dyDescent="0.25">
      <c r="D288" s="61"/>
      <c r="E288" s="61"/>
      <c r="F288" s="61"/>
    </row>
    <row r="289" spans="4:6" s="38" customFormat="1" x14ac:dyDescent="0.25">
      <c r="D289" s="61"/>
      <c r="E289" s="61"/>
      <c r="F289" s="61"/>
    </row>
    <row r="290" spans="4:6" s="38" customFormat="1" x14ac:dyDescent="0.25">
      <c r="D290" s="61"/>
      <c r="E290" s="61"/>
      <c r="F290" s="61"/>
    </row>
    <row r="291" spans="4:6" s="38" customFormat="1" x14ac:dyDescent="0.25">
      <c r="D291" s="61"/>
      <c r="E291" s="61"/>
      <c r="F291" s="61"/>
    </row>
    <row r="292" spans="4:6" s="38" customFormat="1" x14ac:dyDescent="0.25">
      <c r="D292" s="61"/>
      <c r="E292" s="61"/>
      <c r="F292" s="61"/>
    </row>
    <row r="293" spans="4:6" s="38" customFormat="1" x14ac:dyDescent="0.25">
      <c r="D293" s="61"/>
      <c r="E293" s="61"/>
      <c r="F293" s="61"/>
    </row>
  </sheetData>
  <sheetProtection algorithmName="SHA-512" hashValue="MEjz8PftuFhccrgR/4GAxQJAMe7yr4f0fQhYVkE/dBTibtJGmnrftTfVLk7V3XtoOPHvGZT8m/ppqTs86Hf0fg==" saltValue="Kgbp2P5zIfGOHcrpaFAbfw==" spinCount="100000" sheet="1" objects="1" scenarios="1"/>
  <conditionalFormatting sqref="B1:B1048576">
    <cfRule type="cellIs" dxfId="17" priority="1" operator="equal">
      <formula>"Exemplary"</formula>
    </cfRule>
    <cfRule type="cellIs" dxfId="16" priority="2" operator="equal">
      <formula>"Meeting Requirements"</formula>
    </cfRule>
    <cfRule type="cellIs" dxfId="15" priority="3" operator="equal">
      <formula>"Noncompliant"</formula>
    </cfRule>
  </conditionalFormatting>
  <dataValidations count="2">
    <dataValidation type="list" allowBlank="1" showInputMessage="1" showErrorMessage="1" sqref="B4 B30 B58 B77" xr:uid="{00000000-0002-0000-0700-000000000000}">
      <formula1>$D$5:$D$7</formula1>
    </dataValidation>
    <dataValidation type="list" allowBlank="1" showInputMessage="1" showErrorMessage="1" sqref="A6:A8 A88:A91 A60:A62 A51:A54 A79:A81 A73 A66:A69 A32:A36 A41:A46" xr:uid="{00000000-0002-0000-0700-000001000000}">
      <formula1>$D$2:$D$3</formula1>
    </dataValidation>
  </dataValidations>
  <pageMargins left="0.7" right="0.7" top="0.75" bottom="0.75" header="0.3" footer="0.3"/>
  <pageSetup orientation="portrait" r:id="rId1"/>
  <ignoredErrors>
    <ignoredError sqref="E14 E16 E18 E20 E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L294"/>
  <sheetViews>
    <sheetView zoomScaleNormal="100" workbookViewId="0"/>
  </sheetViews>
  <sheetFormatPr defaultColWidth="8.88671875" defaultRowHeight="13.2" x14ac:dyDescent="0.25"/>
  <cols>
    <col min="1" max="1" width="8.6640625" style="16" customWidth="1"/>
    <col min="2" max="2" width="84.6640625" style="16" customWidth="1"/>
    <col min="3" max="3" width="9.33203125" style="16" hidden="1" customWidth="1"/>
    <col min="4" max="4" width="20" style="13" hidden="1" customWidth="1"/>
    <col min="5" max="5" width="5.33203125" style="13" hidden="1" customWidth="1"/>
    <col min="6" max="6" width="6.109375" style="13" hidden="1" customWidth="1"/>
    <col min="7" max="10" width="9.33203125" style="38" customWidth="1"/>
    <col min="11" max="38" width="8.88671875" style="38"/>
    <col min="39" max="16384" width="8.88671875" style="16"/>
  </cols>
  <sheetData>
    <row r="1" spans="1:6" ht="13.8" thickBot="1" x14ac:dyDescent="0.3">
      <c r="A1" s="39"/>
      <c r="B1" s="24"/>
      <c r="D1" s="8" t="s">
        <v>67</v>
      </c>
      <c r="E1" s="8" t="s">
        <v>68</v>
      </c>
      <c r="F1" s="9" t="s">
        <v>69</v>
      </c>
    </row>
    <row r="2" spans="1:6" ht="40.950000000000003" customHeight="1" thickBot="1" x14ac:dyDescent="0.3">
      <c r="A2" s="42"/>
      <c r="B2" s="113" t="s">
        <v>604</v>
      </c>
      <c r="D2" s="12" t="s">
        <v>71</v>
      </c>
      <c r="E2" s="8" t="s">
        <v>71</v>
      </c>
      <c r="F2" s="8" t="str">
        <f>IF(E2="X","No","Yes")</f>
        <v>No</v>
      </c>
    </row>
    <row r="3" spans="1:6" ht="39.6" x14ac:dyDescent="0.25">
      <c r="A3" s="41"/>
      <c r="B3" s="153" t="s">
        <v>605</v>
      </c>
      <c r="D3" s="12"/>
      <c r="E3" s="8" t="s">
        <v>71</v>
      </c>
      <c r="F3" s="8" t="str">
        <f t="shared" ref="F3:F82" si="0">IF(E3="X","No","Yes")</f>
        <v>No</v>
      </c>
    </row>
    <row r="4" spans="1:6" ht="18.600000000000001" customHeight="1" thickBot="1" x14ac:dyDescent="0.3">
      <c r="A4" s="71" t="s">
        <v>122</v>
      </c>
      <c r="B4" s="26" t="s">
        <v>123</v>
      </c>
      <c r="D4" s="8"/>
      <c r="E4" s="8" t="s">
        <v>71</v>
      </c>
      <c r="F4" s="8" t="str">
        <f t="shared" si="0"/>
        <v>No</v>
      </c>
    </row>
    <row r="5" spans="1:6" x14ac:dyDescent="0.25">
      <c r="A5" s="41"/>
      <c r="B5" s="133" t="s">
        <v>606</v>
      </c>
      <c r="D5" s="27" t="s">
        <v>125</v>
      </c>
      <c r="E5" s="8" t="s">
        <v>71</v>
      </c>
      <c r="F5" s="8" t="str">
        <f t="shared" si="0"/>
        <v>No</v>
      </c>
    </row>
    <row r="6" spans="1:6" x14ac:dyDescent="0.25">
      <c r="A6" s="50"/>
      <c r="B6" s="51" t="s">
        <v>607</v>
      </c>
      <c r="D6" s="28" t="s">
        <v>123</v>
      </c>
      <c r="E6" s="12" t="str">
        <f>IF(A6="X","X","")</f>
        <v/>
      </c>
      <c r="F6" s="8" t="str">
        <f t="shared" si="0"/>
        <v>Yes</v>
      </c>
    </row>
    <row r="7" spans="1:6" x14ac:dyDescent="0.25">
      <c r="A7" s="50"/>
      <c r="B7" s="51" t="s">
        <v>608</v>
      </c>
      <c r="D7" s="28" t="s">
        <v>128</v>
      </c>
      <c r="E7" s="12" t="str">
        <f>IF(A7="X","X","")</f>
        <v/>
      </c>
      <c r="F7" s="8" t="str">
        <f t="shared" si="0"/>
        <v>Yes</v>
      </c>
    </row>
    <row r="8" spans="1:6" x14ac:dyDescent="0.25">
      <c r="A8" s="50"/>
      <c r="B8" s="51" t="s">
        <v>609</v>
      </c>
      <c r="D8" s="8"/>
      <c r="E8" s="12" t="str">
        <f>IF(A8="X","X","")</f>
        <v/>
      </c>
      <c r="F8" s="8" t="str">
        <f t="shared" si="0"/>
        <v>Yes</v>
      </c>
    </row>
    <row r="9" spans="1:6" x14ac:dyDescent="0.25">
      <c r="A9" s="50"/>
      <c r="B9" s="51" t="s">
        <v>610</v>
      </c>
      <c r="D9" s="8"/>
      <c r="E9" s="12" t="str">
        <f>IF(A9="X","X","")</f>
        <v/>
      </c>
      <c r="F9" s="8" t="str">
        <f t="shared" si="0"/>
        <v>Yes</v>
      </c>
    </row>
    <row r="10" spans="1:6" x14ac:dyDescent="0.25">
      <c r="A10" s="48"/>
      <c r="B10" s="21" t="s">
        <v>132</v>
      </c>
      <c r="E10" s="13" t="s">
        <v>89</v>
      </c>
      <c r="F10" s="8" t="str">
        <f t="shared" si="0"/>
        <v>Yes</v>
      </c>
    </row>
    <row r="11" spans="1:6" ht="13.8" thickBot="1" x14ac:dyDescent="0.3">
      <c r="A11" s="48"/>
      <c r="B11" s="29"/>
      <c r="D11" s="8"/>
      <c r="E11" s="8" t="str">
        <f>IF(B11="","","X")</f>
        <v/>
      </c>
      <c r="F11" s="8" t="str">
        <f t="shared" si="0"/>
        <v>Yes</v>
      </c>
    </row>
    <row r="12" spans="1:6" x14ac:dyDescent="0.25">
      <c r="A12" s="48"/>
      <c r="B12" s="133" t="s">
        <v>611</v>
      </c>
      <c r="E12" s="13" t="s">
        <v>71</v>
      </c>
      <c r="F12" s="8" t="str">
        <f t="shared" si="0"/>
        <v>No</v>
      </c>
    </row>
    <row r="13" spans="1:6" ht="26.4" x14ac:dyDescent="0.25">
      <c r="A13" s="50"/>
      <c r="B13" s="51" t="s">
        <v>612</v>
      </c>
      <c r="E13" s="12" t="str">
        <f>IF(A13="X","X","")</f>
        <v/>
      </c>
      <c r="F13" s="8" t="str">
        <f t="shared" si="0"/>
        <v>Yes</v>
      </c>
    </row>
    <row r="14" spans="1:6" x14ac:dyDescent="0.25">
      <c r="A14" s="50"/>
      <c r="B14" s="51" t="s">
        <v>613</v>
      </c>
      <c r="E14" s="12" t="str">
        <f>IF(A14="X","X","")</f>
        <v/>
      </c>
      <c r="F14" s="8" t="str">
        <f t="shared" si="0"/>
        <v>Yes</v>
      </c>
    </row>
    <row r="15" spans="1:6" x14ac:dyDescent="0.25">
      <c r="A15" s="50"/>
      <c r="B15" s="51" t="s">
        <v>614</v>
      </c>
      <c r="E15" s="12" t="str">
        <f>IF(A15="X","X","")</f>
        <v/>
      </c>
      <c r="F15" s="8" t="str">
        <f t="shared" si="0"/>
        <v>Yes</v>
      </c>
    </row>
    <row r="16" spans="1:6" x14ac:dyDescent="0.25">
      <c r="A16" s="50"/>
      <c r="B16" s="51" t="s">
        <v>615</v>
      </c>
      <c r="E16" s="12" t="str">
        <f>IF(A16="X","X","")</f>
        <v/>
      </c>
      <c r="F16" s="8" t="str">
        <f t="shared" si="0"/>
        <v>Yes</v>
      </c>
    </row>
    <row r="17" spans="1:6" x14ac:dyDescent="0.25">
      <c r="A17" s="48"/>
      <c r="B17" s="127" t="s">
        <v>140</v>
      </c>
      <c r="D17" s="8"/>
      <c r="E17" s="8" t="str">
        <f>E18</f>
        <v/>
      </c>
      <c r="F17" s="8" t="str">
        <f t="shared" si="0"/>
        <v>Yes</v>
      </c>
    </row>
    <row r="18" spans="1:6" ht="42" customHeight="1" thickBot="1" x14ac:dyDescent="0.3">
      <c r="A18" s="48"/>
      <c r="B18" s="29"/>
      <c r="D18" s="8"/>
      <c r="E18" s="8" t="str">
        <f>IF(B18="","","X")</f>
        <v/>
      </c>
      <c r="F18" s="8" t="str">
        <f t="shared" si="0"/>
        <v>Yes</v>
      </c>
    </row>
    <row r="19" spans="1:6" x14ac:dyDescent="0.25">
      <c r="A19" s="48"/>
      <c r="B19" s="127" t="s">
        <v>142</v>
      </c>
      <c r="D19" s="8"/>
      <c r="E19" s="8" t="str">
        <f>E20</f>
        <v/>
      </c>
      <c r="F19" s="8" t="str">
        <f t="shared" si="0"/>
        <v>Yes</v>
      </c>
    </row>
    <row r="20" spans="1:6" ht="51.6" customHeight="1" thickBot="1" x14ac:dyDescent="0.3">
      <c r="A20" s="48"/>
      <c r="B20" s="29"/>
      <c r="D20" s="8"/>
      <c r="E20" s="8" t="str">
        <f>IF(B20="","","X")</f>
        <v/>
      </c>
      <c r="F20" s="8" t="str">
        <f t="shared" si="0"/>
        <v>Yes</v>
      </c>
    </row>
    <row r="21" spans="1:6" ht="26.4" x14ac:dyDescent="0.25">
      <c r="A21" s="48"/>
      <c r="B21" s="153" t="s">
        <v>616</v>
      </c>
      <c r="E21" s="13" t="s">
        <v>71</v>
      </c>
      <c r="F21" s="8" t="str">
        <f t="shared" si="0"/>
        <v>No</v>
      </c>
    </row>
    <row r="22" spans="1:6" ht="21.6" customHeight="1" thickBot="1" x14ac:dyDescent="0.3">
      <c r="A22" s="71" t="s">
        <v>122</v>
      </c>
      <c r="B22" s="26" t="s">
        <v>123</v>
      </c>
      <c r="E22" s="13" t="s">
        <v>71</v>
      </c>
      <c r="F22" s="8" t="str">
        <f t="shared" si="0"/>
        <v>No</v>
      </c>
    </row>
    <row r="23" spans="1:6" x14ac:dyDescent="0.25">
      <c r="A23" s="48"/>
      <c r="B23" s="133" t="s">
        <v>617</v>
      </c>
      <c r="E23" s="13" t="s">
        <v>71</v>
      </c>
      <c r="F23" s="8" t="str">
        <f t="shared" si="0"/>
        <v>No</v>
      </c>
    </row>
    <row r="24" spans="1:6" x14ac:dyDescent="0.25">
      <c r="A24" s="50"/>
      <c r="B24" s="51" t="s">
        <v>618</v>
      </c>
      <c r="E24" s="12" t="str">
        <f>IF(A24="X","X","")</f>
        <v/>
      </c>
      <c r="F24" s="8" t="str">
        <f t="shared" si="0"/>
        <v>Yes</v>
      </c>
    </row>
    <row r="25" spans="1:6" x14ac:dyDescent="0.25">
      <c r="A25" s="50"/>
      <c r="B25" s="51" t="s">
        <v>619</v>
      </c>
      <c r="E25" s="12" t="str">
        <f>IF(A25="X","X","")</f>
        <v/>
      </c>
      <c r="F25" s="8" t="str">
        <f t="shared" si="0"/>
        <v>Yes</v>
      </c>
    </row>
    <row r="26" spans="1:6" x14ac:dyDescent="0.25">
      <c r="A26" s="50"/>
      <c r="B26" s="51" t="s">
        <v>620</v>
      </c>
      <c r="E26" s="12" t="str">
        <f>IF(A26="X","X","")</f>
        <v/>
      </c>
      <c r="F26" s="8" t="str">
        <f t="shared" si="0"/>
        <v>Yes</v>
      </c>
    </row>
    <row r="27" spans="1:6" x14ac:dyDescent="0.25">
      <c r="A27" s="50"/>
      <c r="B27" s="51" t="s">
        <v>609</v>
      </c>
      <c r="E27" s="12" t="str">
        <f>IF(A27="X","X","")</f>
        <v/>
      </c>
      <c r="F27" s="8" t="str">
        <f t="shared" si="0"/>
        <v>Yes</v>
      </c>
    </row>
    <row r="28" spans="1:6" x14ac:dyDescent="0.25">
      <c r="A28" s="50"/>
      <c r="B28" s="51" t="s">
        <v>608</v>
      </c>
      <c r="E28" s="12" t="str">
        <f>IF(A28="X","X","")</f>
        <v/>
      </c>
      <c r="F28" s="8" t="str">
        <f t="shared" si="0"/>
        <v>Yes</v>
      </c>
    </row>
    <row r="29" spans="1:6" x14ac:dyDescent="0.25">
      <c r="A29" s="48"/>
      <c r="B29" s="21" t="s">
        <v>132</v>
      </c>
      <c r="E29" s="13" t="s">
        <v>89</v>
      </c>
      <c r="F29" s="8" t="str">
        <f t="shared" si="0"/>
        <v>Yes</v>
      </c>
    </row>
    <row r="30" spans="1:6" ht="13.8" thickBot="1" x14ac:dyDescent="0.3">
      <c r="A30" s="48"/>
      <c r="B30" s="29"/>
      <c r="D30" s="8"/>
      <c r="E30" s="8" t="str">
        <f>IF(B30="","","X")</f>
        <v/>
      </c>
      <c r="F30" s="8" t="str">
        <f t="shared" si="0"/>
        <v>Yes</v>
      </c>
    </row>
    <row r="31" spans="1:6" ht="13.8" thickBot="1" x14ac:dyDescent="0.3">
      <c r="A31" s="48"/>
      <c r="B31" s="34" t="s">
        <v>621</v>
      </c>
      <c r="E31" s="13" t="s">
        <v>71</v>
      </c>
      <c r="F31" s="8" t="str">
        <f t="shared" si="0"/>
        <v>No</v>
      </c>
    </row>
    <row r="32" spans="1:6" x14ac:dyDescent="0.25">
      <c r="A32" s="48"/>
      <c r="B32" s="22" t="s">
        <v>622</v>
      </c>
      <c r="E32" s="13" t="str">
        <f>E33</f>
        <v/>
      </c>
      <c r="F32" s="8" t="str">
        <f t="shared" si="0"/>
        <v>Yes</v>
      </c>
    </row>
    <row r="33" spans="1:6" ht="13.8" thickBot="1" x14ac:dyDescent="0.3">
      <c r="A33" s="48"/>
      <c r="B33" s="29"/>
      <c r="D33" s="8"/>
      <c r="E33" s="8" t="str">
        <f>IF(B33="","","X")</f>
        <v/>
      </c>
      <c r="F33" s="8" t="str">
        <f t="shared" ref="F33" si="1">IF(E33="X","No","Yes")</f>
        <v>Yes</v>
      </c>
    </row>
    <row r="34" spans="1:6" x14ac:dyDescent="0.25">
      <c r="A34" s="48"/>
      <c r="B34" s="133" t="s">
        <v>623</v>
      </c>
      <c r="E34" s="13" t="s">
        <v>71</v>
      </c>
      <c r="F34" s="8" t="str">
        <f t="shared" si="0"/>
        <v>No</v>
      </c>
    </row>
    <row r="35" spans="1:6" x14ac:dyDescent="0.25">
      <c r="A35" s="50"/>
      <c r="B35" s="51" t="s">
        <v>624</v>
      </c>
      <c r="E35" s="12" t="str">
        <f>IF(A35="X","X","")</f>
        <v/>
      </c>
      <c r="F35" s="8" t="str">
        <f t="shared" si="0"/>
        <v>Yes</v>
      </c>
    </row>
    <row r="36" spans="1:6" x14ac:dyDescent="0.25">
      <c r="A36" s="50"/>
      <c r="B36" s="51" t="s">
        <v>625</v>
      </c>
      <c r="E36" s="12" t="str">
        <f>IF(A36="X","X","")</f>
        <v/>
      </c>
      <c r="F36" s="8" t="str">
        <f t="shared" si="0"/>
        <v>Yes</v>
      </c>
    </row>
    <row r="37" spans="1:6" x14ac:dyDescent="0.25">
      <c r="A37" s="50"/>
      <c r="B37" s="51" t="s">
        <v>626</v>
      </c>
      <c r="E37" s="12" t="str">
        <f>IF(A37="X","X","")</f>
        <v/>
      </c>
      <c r="F37" s="8" t="str">
        <f t="shared" si="0"/>
        <v>Yes</v>
      </c>
    </row>
    <row r="38" spans="1:6" x14ac:dyDescent="0.25">
      <c r="A38" s="48"/>
      <c r="B38" s="127" t="s">
        <v>140</v>
      </c>
      <c r="D38" s="8"/>
      <c r="E38" s="8" t="str">
        <f>E39</f>
        <v/>
      </c>
      <c r="F38" s="8" t="str">
        <f t="shared" ref="F38:F41" si="2">IF(E38="X","No","Yes")</f>
        <v>Yes</v>
      </c>
    </row>
    <row r="39" spans="1:6" ht="47.4" customHeight="1" thickBot="1" x14ac:dyDescent="0.3">
      <c r="A39" s="48"/>
      <c r="B39" s="29"/>
      <c r="D39" s="8"/>
      <c r="E39" s="8" t="str">
        <f>IF(B39="","","X")</f>
        <v/>
      </c>
      <c r="F39" s="8" t="str">
        <f>IF(E38="X","No","Yes")</f>
        <v>Yes</v>
      </c>
    </row>
    <row r="40" spans="1:6" x14ac:dyDescent="0.25">
      <c r="A40" s="48"/>
      <c r="B40" s="127" t="s">
        <v>142</v>
      </c>
      <c r="D40" s="8"/>
      <c r="E40" s="8" t="str">
        <f>E41</f>
        <v/>
      </c>
      <c r="F40" s="8" t="str">
        <f>IF(E39="X","No","Yes")</f>
        <v>Yes</v>
      </c>
    </row>
    <row r="41" spans="1:6" ht="45.6" customHeight="1" thickBot="1" x14ac:dyDescent="0.3">
      <c r="A41" s="48"/>
      <c r="B41" s="29"/>
      <c r="D41" s="8"/>
      <c r="E41" s="8" t="str">
        <f>IF(B41="","","X")</f>
        <v/>
      </c>
      <c r="F41" s="8" t="str">
        <f t="shared" si="2"/>
        <v>Yes</v>
      </c>
    </row>
    <row r="42" spans="1:6" ht="39.6" x14ac:dyDescent="0.25">
      <c r="A42" s="48"/>
      <c r="B42" s="153" t="s">
        <v>627</v>
      </c>
      <c r="E42" s="13" t="s">
        <v>71</v>
      </c>
      <c r="F42" s="8" t="str">
        <f>IF(E41="X","No","Yes")</f>
        <v>Yes</v>
      </c>
    </row>
    <row r="43" spans="1:6" ht="15.6" customHeight="1" thickBot="1" x14ac:dyDescent="0.3">
      <c r="A43" s="71" t="s">
        <v>122</v>
      </c>
      <c r="B43" s="26" t="s">
        <v>123</v>
      </c>
      <c r="E43" s="13" t="s">
        <v>71</v>
      </c>
      <c r="F43" s="8" t="str">
        <f t="shared" si="0"/>
        <v>No</v>
      </c>
    </row>
    <row r="44" spans="1:6" x14ac:dyDescent="0.25">
      <c r="A44" s="48"/>
      <c r="B44" s="133" t="s">
        <v>628</v>
      </c>
      <c r="E44" s="13" t="s">
        <v>71</v>
      </c>
      <c r="F44" s="8" t="str">
        <f t="shared" si="0"/>
        <v>No</v>
      </c>
    </row>
    <row r="45" spans="1:6" x14ac:dyDescent="0.25">
      <c r="A45" s="50"/>
      <c r="B45" s="51" t="s">
        <v>629</v>
      </c>
      <c r="E45" s="12" t="str">
        <f>IF(A45="X","X","")</f>
        <v/>
      </c>
      <c r="F45" s="8" t="str">
        <f t="shared" si="0"/>
        <v>Yes</v>
      </c>
    </row>
    <row r="46" spans="1:6" x14ac:dyDescent="0.25">
      <c r="A46" s="50"/>
      <c r="B46" s="51" t="s">
        <v>608</v>
      </c>
      <c r="E46" s="12" t="str">
        <f>IF(A46="X","X","")</f>
        <v/>
      </c>
      <c r="F46" s="8" t="str">
        <f t="shared" si="0"/>
        <v>Yes</v>
      </c>
    </row>
    <row r="47" spans="1:6" x14ac:dyDescent="0.25">
      <c r="A47" s="48"/>
      <c r="B47" s="21" t="s">
        <v>132</v>
      </c>
      <c r="E47" s="13" t="s">
        <v>89</v>
      </c>
      <c r="F47" s="8" t="str">
        <f t="shared" si="0"/>
        <v>Yes</v>
      </c>
    </row>
    <row r="48" spans="1:6" ht="13.8" thickBot="1" x14ac:dyDescent="0.3">
      <c r="A48" s="48"/>
      <c r="B48" s="29"/>
      <c r="D48" s="8"/>
      <c r="E48" s="8" t="str">
        <f>IF(B48="","","X")</f>
        <v/>
      </c>
      <c r="F48" s="8" t="str">
        <f t="shared" ref="F48" si="3">IF(E48="X","No","Yes")</f>
        <v>Yes</v>
      </c>
    </row>
    <row r="49" spans="1:6" x14ac:dyDescent="0.25">
      <c r="A49" s="48"/>
      <c r="B49" s="133" t="s">
        <v>630</v>
      </c>
      <c r="E49" s="13" t="s">
        <v>71</v>
      </c>
      <c r="F49" s="8" t="str">
        <f t="shared" si="0"/>
        <v>No</v>
      </c>
    </row>
    <row r="50" spans="1:6" x14ac:dyDescent="0.25">
      <c r="A50" s="50"/>
      <c r="B50" s="51" t="s">
        <v>631</v>
      </c>
      <c r="E50" s="12" t="str">
        <f>IF(A50="X","X","")</f>
        <v/>
      </c>
      <c r="F50" s="8" t="str">
        <f t="shared" si="0"/>
        <v>Yes</v>
      </c>
    </row>
    <row r="51" spans="1:6" x14ac:dyDescent="0.25">
      <c r="A51" s="50"/>
      <c r="B51" s="51" t="s">
        <v>632</v>
      </c>
      <c r="E51" s="12" t="str">
        <f>IF(A51="X","X","")</f>
        <v/>
      </c>
      <c r="F51" s="8" t="str">
        <f t="shared" si="0"/>
        <v>Yes</v>
      </c>
    </row>
    <row r="52" spans="1:6" x14ac:dyDescent="0.25">
      <c r="A52" s="48"/>
      <c r="B52" s="127" t="s">
        <v>140</v>
      </c>
      <c r="D52" s="8"/>
      <c r="E52" s="8" t="str">
        <f>E53</f>
        <v/>
      </c>
      <c r="F52" s="8" t="str">
        <f t="shared" si="0"/>
        <v>Yes</v>
      </c>
    </row>
    <row r="53" spans="1:6" ht="42" customHeight="1" thickBot="1" x14ac:dyDescent="0.3">
      <c r="A53" s="48"/>
      <c r="B53" s="29"/>
      <c r="D53" s="8"/>
      <c r="E53" s="8" t="str">
        <f>IF(B53="","","X")</f>
        <v/>
      </c>
      <c r="F53" s="8" t="str">
        <f t="shared" si="0"/>
        <v>Yes</v>
      </c>
    </row>
    <row r="54" spans="1:6" x14ac:dyDescent="0.25">
      <c r="A54" s="48"/>
      <c r="B54" s="127" t="s">
        <v>142</v>
      </c>
      <c r="D54" s="8"/>
      <c r="E54" s="8" t="str">
        <f>E55</f>
        <v/>
      </c>
      <c r="F54" s="8" t="str">
        <f t="shared" si="0"/>
        <v>Yes</v>
      </c>
    </row>
    <row r="55" spans="1:6" ht="46.95" customHeight="1" thickBot="1" x14ac:dyDescent="0.3">
      <c r="A55" s="48"/>
      <c r="B55" s="29"/>
      <c r="D55" s="8"/>
      <c r="E55" s="8" t="str">
        <f>IF(B55="","","X")</f>
        <v/>
      </c>
      <c r="F55" s="8" t="str">
        <f t="shared" si="0"/>
        <v>Yes</v>
      </c>
    </row>
    <row r="56" spans="1:6" ht="39.6" x14ac:dyDescent="0.25">
      <c r="A56" s="139"/>
      <c r="B56" s="158" t="s">
        <v>633</v>
      </c>
      <c r="E56" s="13" t="s">
        <v>71</v>
      </c>
      <c r="F56" s="8" t="str">
        <f t="shared" si="0"/>
        <v>No</v>
      </c>
    </row>
    <row r="57" spans="1:6" ht="18.600000000000001" customHeight="1" thickBot="1" x14ac:dyDescent="0.3">
      <c r="A57" s="71" t="s">
        <v>122</v>
      </c>
      <c r="B57" s="26" t="s">
        <v>123</v>
      </c>
      <c r="E57" s="13" t="s">
        <v>71</v>
      </c>
      <c r="F57" s="8" t="str">
        <f t="shared" si="0"/>
        <v>No</v>
      </c>
    </row>
    <row r="58" spans="1:6" x14ac:dyDescent="0.25">
      <c r="A58" s="48"/>
      <c r="B58" s="133" t="s">
        <v>634</v>
      </c>
      <c r="E58" s="13" t="s">
        <v>71</v>
      </c>
      <c r="F58" s="8" t="str">
        <f t="shared" si="0"/>
        <v>No</v>
      </c>
    </row>
    <row r="59" spans="1:6" x14ac:dyDescent="0.25">
      <c r="A59" s="50"/>
      <c r="B59" s="51" t="s">
        <v>629</v>
      </c>
      <c r="E59" s="12" t="str">
        <f>IF(A59="X","X","")</f>
        <v/>
      </c>
      <c r="F59" s="8" t="str">
        <f t="shared" si="0"/>
        <v>Yes</v>
      </c>
    </row>
    <row r="60" spans="1:6" x14ac:dyDescent="0.25">
      <c r="A60" s="50"/>
      <c r="B60" s="51" t="s">
        <v>608</v>
      </c>
      <c r="E60" s="12" t="str">
        <f>IF(A60="X","X","")</f>
        <v/>
      </c>
      <c r="F60" s="8" t="str">
        <f t="shared" si="0"/>
        <v>Yes</v>
      </c>
    </row>
    <row r="61" spans="1:6" x14ac:dyDescent="0.25">
      <c r="A61" s="50"/>
      <c r="B61" s="51" t="s">
        <v>635</v>
      </c>
      <c r="E61" s="12" t="str">
        <f>IF(A61="X","X","")</f>
        <v/>
      </c>
      <c r="F61" s="8" t="str">
        <f t="shared" si="0"/>
        <v>Yes</v>
      </c>
    </row>
    <row r="62" spans="1:6" x14ac:dyDescent="0.25">
      <c r="A62" s="48"/>
      <c r="B62" s="21" t="s">
        <v>132</v>
      </c>
      <c r="E62" s="13" t="s">
        <v>89</v>
      </c>
      <c r="F62" s="8" t="str">
        <f t="shared" si="0"/>
        <v>Yes</v>
      </c>
    </row>
    <row r="63" spans="1:6" ht="13.8" thickBot="1" x14ac:dyDescent="0.3">
      <c r="A63" s="48"/>
      <c r="B63" s="29"/>
      <c r="D63" s="8"/>
      <c r="E63" s="8" t="str">
        <f>IF(B63="","","X")</f>
        <v/>
      </c>
      <c r="F63" s="8" t="str">
        <f t="shared" ref="F63" si="4">IF(E63="X","No","Yes")</f>
        <v>Yes</v>
      </c>
    </row>
    <row r="64" spans="1:6" x14ac:dyDescent="0.25">
      <c r="A64" s="48"/>
      <c r="B64" s="133" t="s">
        <v>636</v>
      </c>
      <c r="E64" s="13" t="s">
        <v>71</v>
      </c>
      <c r="F64" s="8" t="str">
        <f t="shared" si="0"/>
        <v>No</v>
      </c>
    </row>
    <row r="65" spans="1:6" x14ac:dyDescent="0.25">
      <c r="A65" s="50"/>
      <c r="B65" s="51" t="s">
        <v>637</v>
      </c>
      <c r="E65" s="12" t="str">
        <f>IF(A65="X","X","")</f>
        <v/>
      </c>
      <c r="F65" s="8" t="str">
        <f t="shared" si="0"/>
        <v>Yes</v>
      </c>
    </row>
    <row r="66" spans="1:6" x14ac:dyDescent="0.25">
      <c r="A66" s="50"/>
      <c r="B66" s="51" t="s">
        <v>638</v>
      </c>
      <c r="E66" s="12" t="str">
        <f>IF(A66="X","X","")</f>
        <v/>
      </c>
      <c r="F66" s="8" t="str">
        <f t="shared" si="0"/>
        <v>Yes</v>
      </c>
    </row>
    <row r="67" spans="1:6" x14ac:dyDescent="0.25">
      <c r="A67" s="48"/>
      <c r="B67" s="127" t="s">
        <v>140</v>
      </c>
      <c r="D67" s="8"/>
      <c r="E67" s="8" t="str">
        <f>E68</f>
        <v/>
      </c>
      <c r="F67" s="8" t="str">
        <f t="shared" ref="F67:F70" si="5">IF(E67="X","No","Yes")</f>
        <v>Yes</v>
      </c>
    </row>
    <row r="68" spans="1:6" ht="45" customHeight="1" thickBot="1" x14ac:dyDescent="0.3">
      <c r="A68" s="48"/>
      <c r="B68" s="29"/>
      <c r="D68" s="8"/>
      <c r="E68" s="8" t="str">
        <f>IF(B68="","","X")</f>
        <v/>
      </c>
      <c r="F68" s="8" t="str">
        <f t="shared" si="5"/>
        <v>Yes</v>
      </c>
    </row>
    <row r="69" spans="1:6" x14ac:dyDescent="0.25">
      <c r="A69" s="48"/>
      <c r="B69" s="127" t="s">
        <v>142</v>
      </c>
      <c r="D69" s="8"/>
      <c r="E69" s="8" t="str">
        <f>E70</f>
        <v/>
      </c>
      <c r="F69" s="8" t="str">
        <f t="shared" si="5"/>
        <v>Yes</v>
      </c>
    </row>
    <row r="70" spans="1:6" ht="43.2" customHeight="1" thickBot="1" x14ac:dyDescent="0.3">
      <c r="A70" s="48"/>
      <c r="B70" s="29"/>
      <c r="D70" s="8"/>
      <c r="E70" s="8" t="str">
        <f>IF(B70="","","X")</f>
        <v/>
      </c>
      <c r="F70" s="8" t="str">
        <f t="shared" si="5"/>
        <v>Yes</v>
      </c>
    </row>
    <row r="71" spans="1:6" ht="37.950000000000003" customHeight="1" x14ac:dyDescent="0.25">
      <c r="A71" s="48"/>
      <c r="B71" s="153" t="s">
        <v>639</v>
      </c>
      <c r="E71" s="13" t="s">
        <v>71</v>
      </c>
      <c r="F71" s="8" t="str">
        <f t="shared" si="0"/>
        <v>No</v>
      </c>
    </row>
    <row r="72" spans="1:6" ht="21.6" customHeight="1" thickBot="1" x14ac:dyDescent="0.3">
      <c r="A72" s="71" t="s">
        <v>122</v>
      </c>
      <c r="B72" s="26" t="s">
        <v>123</v>
      </c>
      <c r="E72" s="13" t="s">
        <v>71</v>
      </c>
      <c r="F72" s="8" t="str">
        <f t="shared" si="0"/>
        <v>No</v>
      </c>
    </row>
    <row r="73" spans="1:6" x14ac:dyDescent="0.25">
      <c r="A73" s="48"/>
      <c r="B73" s="133" t="s">
        <v>640</v>
      </c>
      <c r="E73" s="13" t="s">
        <v>71</v>
      </c>
      <c r="F73" s="8" t="str">
        <f t="shared" si="0"/>
        <v>No</v>
      </c>
    </row>
    <row r="74" spans="1:6" x14ac:dyDescent="0.25">
      <c r="A74" s="50"/>
      <c r="B74" s="51" t="s">
        <v>641</v>
      </c>
      <c r="E74" s="12" t="str">
        <f>IF(A74="X","X","")</f>
        <v/>
      </c>
      <c r="F74" s="8" t="str">
        <f t="shared" si="0"/>
        <v>Yes</v>
      </c>
    </row>
    <row r="75" spans="1:6" x14ac:dyDescent="0.25">
      <c r="A75" s="50"/>
      <c r="B75" s="51" t="s">
        <v>642</v>
      </c>
      <c r="E75" s="12" t="str">
        <f>IF(A75="X","X","")</f>
        <v/>
      </c>
      <c r="F75" s="8" t="str">
        <f t="shared" si="0"/>
        <v>Yes</v>
      </c>
    </row>
    <row r="76" spans="1:6" x14ac:dyDescent="0.25">
      <c r="A76" s="50"/>
      <c r="B76" s="51" t="s">
        <v>643</v>
      </c>
      <c r="E76" s="12" t="str">
        <f>IF(A76="X","X","")</f>
        <v/>
      </c>
      <c r="F76" s="8" t="str">
        <f t="shared" si="0"/>
        <v>Yes</v>
      </c>
    </row>
    <row r="77" spans="1:6" x14ac:dyDescent="0.25">
      <c r="A77" s="25"/>
      <c r="B77" s="21" t="s">
        <v>132</v>
      </c>
      <c r="E77" s="13" t="s">
        <v>89</v>
      </c>
      <c r="F77" s="8" t="str">
        <f t="shared" si="0"/>
        <v>Yes</v>
      </c>
    </row>
    <row r="78" spans="1:6" ht="13.8" thickBot="1" x14ac:dyDescent="0.3">
      <c r="A78" s="25"/>
      <c r="B78" s="29"/>
      <c r="D78" s="8"/>
      <c r="E78" s="8" t="str">
        <f>IF(B78="","","X")</f>
        <v/>
      </c>
      <c r="F78" s="8" t="str">
        <f t="shared" ref="F78" si="6">IF(E78="X","No","Yes")</f>
        <v>Yes</v>
      </c>
    </row>
    <row r="79" spans="1:6" x14ac:dyDescent="0.25">
      <c r="A79" s="25"/>
      <c r="B79" s="133" t="s">
        <v>644</v>
      </c>
      <c r="E79" s="13" t="s">
        <v>71</v>
      </c>
      <c r="F79" s="8" t="str">
        <f t="shared" si="0"/>
        <v>No</v>
      </c>
    </row>
    <row r="80" spans="1:6" x14ac:dyDescent="0.25">
      <c r="A80" s="50"/>
      <c r="B80" s="51" t="s">
        <v>645</v>
      </c>
      <c r="E80" s="12" t="str">
        <f t="shared" ref="E80:E85" si="7">IF(A80="X","X","")</f>
        <v/>
      </c>
      <c r="F80" s="8" t="str">
        <f t="shared" si="0"/>
        <v>Yes</v>
      </c>
    </row>
    <row r="81" spans="1:6" x14ac:dyDescent="0.25">
      <c r="A81" s="50"/>
      <c r="B81" s="51" t="s">
        <v>646</v>
      </c>
      <c r="E81" s="12" t="str">
        <f t="shared" si="7"/>
        <v/>
      </c>
      <c r="F81" s="8" t="str">
        <f t="shared" si="0"/>
        <v>Yes</v>
      </c>
    </row>
    <row r="82" spans="1:6" x14ac:dyDescent="0.25">
      <c r="A82" s="50"/>
      <c r="B82" s="51" t="s">
        <v>647</v>
      </c>
      <c r="E82" s="12" t="str">
        <f t="shared" si="7"/>
        <v/>
      </c>
      <c r="F82" s="8" t="str">
        <f t="shared" si="0"/>
        <v>Yes</v>
      </c>
    </row>
    <row r="83" spans="1:6" x14ac:dyDescent="0.25">
      <c r="A83" s="50"/>
      <c r="B83" s="51" t="s">
        <v>648</v>
      </c>
      <c r="E83" s="12" t="str">
        <f t="shared" si="7"/>
        <v/>
      </c>
      <c r="F83" s="8" t="str">
        <f t="shared" ref="F83:F116" si="8">IF(E83="X","No","Yes")</f>
        <v>Yes</v>
      </c>
    </row>
    <row r="84" spans="1:6" ht="26.4" x14ac:dyDescent="0.25">
      <c r="A84" s="50"/>
      <c r="B84" s="51" t="s">
        <v>649</v>
      </c>
      <c r="E84" s="12" t="str">
        <f t="shared" si="7"/>
        <v/>
      </c>
      <c r="F84" s="8" t="str">
        <f t="shared" si="8"/>
        <v>Yes</v>
      </c>
    </row>
    <row r="85" spans="1:6" ht="26.4" x14ac:dyDescent="0.25">
      <c r="A85" s="50"/>
      <c r="B85" s="51" t="s">
        <v>650</v>
      </c>
      <c r="E85" s="12" t="str">
        <f t="shared" si="7"/>
        <v/>
      </c>
      <c r="F85" s="8" t="str">
        <f t="shared" si="8"/>
        <v>Yes</v>
      </c>
    </row>
    <row r="86" spans="1:6" x14ac:dyDescent="0.25">
      <c r="A86" s="48"/>
      <c r="B86" s="127" t="s">
        <v>140</v>
      </c>
      <c r="D86" s="8"/>
      <c r="E86" s="8" t="str">
        <f>E87</f>
        <v/>
      </c>
      <c r="F86" s="8" t="str">
        <f t="shared" si="8"/>
        <v>Yes</v>
      </c>
    </row>
    <row r="87" spans="1:6" ht="57" customHeight="1" thickBot="1" x14ac:dyDescent="0.3">
      <c r="A87" s="48"/>
      <c r="B87" s="29"/>
      <c r="D87" s="8"/>
      <c r="E87" s="8" t="str">
        <f>IF(B87="","","X")</f>
        <v/>
      </c>
      <c r="F87" s="8" t="str">
        <f t="shared" si="8"/>
        <v>Yes</v>
      </c>
    </row>
    <row r="88" spans="1:6" x14ac:dyDescent="0.25">
      <c r="A88" s="48"/>
      <c r="B88" s="127" t="s">
        <v>142</v>
      </c>
      <c r="D88" s="8"/>
      <c r="E88" s="8" t="str">
        <f>E89</f>
        <v/>
      </c>
      <c r="F88" s="8" t="str">
        <f t="shared" si="8"/>
        <v>Yes</v>
      </c>
    </row>
    <row r="89" spans="1:6" ht="55.95" customHeight="1" thickBot="1" x14ac:dyDescent="0.3">
      <c r="A89" s="48"/>
      <c r="B89" s="29"/>
      <c r="D89" s="8"/>
      <c r="E89" s="8" t="str">
        <f>IF(B89="","","X")</f>
        <v/>
      </c>
      <c r="F89" s="8" t="str">
        <f t="shared" si="8"/>
        <v>Yes</v>
      </c>
    </row>
    <row r="90" spans="1:6" ht="36" customHeight="1" x14ac:dyDescent="0.25">
      <c r="A90" s="48"/>
      <c r="B90" s="153" t="s">
        <v>651</v>
      </c>
      <c r="E90" s="13" t="s">
        <v>71</v>
      </c>
      <c r="F90" s="8" t="str">
        <f t="shared" si="8"/>
        <v>No</v>
      </c>
    </row>
    <row r="91" spans="1:6" ht="18.600000000000001" customHeight="1" thickBot="1" x14ac:dyDescent="0.3">
      <c r="A91" s="71" t="s">
        <v>122</v>
      </c>
      <c r="B91" s="26" t="s">
        <v>123</v>
      </c>
      <c r="E91" s="13" t="s">
        <v>71</v>
      </c>
      <c r="F91" s="8" t="str">
        <f t="shared" si="8"/>
        <v>No</v>
      </c>
    </row>
    <row r="92" spans="1:6" x14ac:dyDescent="0.25">
      <c r="A92" s="48"/>
      <c r="B92" s="35" t="s">
        <v>652</v>
      </c>
      <c r="E92" s="13" t="s">
        <v>71</v>
      </c>
      <c r="F92" s="8" t="str">
        <f t="shared" si="8"/>
        <v>No</v>
      </c>
    </row>
    <row r="93" spans="1:6" x14ac:dyDescent="0.25">
      <c r="A93" s="50"/>
      <c r="B93" s="51" t="s">
        <v>653</v>
      </c>
      <c r="E93" s="12" t="str">
        <f>IF(A93="X","X","")</f>
        <v/>
      </c>
      <c r="F93" s="8" t="str">
        <f t="shared" si="8"/>
        <v>Yes</v>
      </c>
    </row>
    <row r="94" spans="1:6" x14ac:dyDescent="0.25">
      <c r="A94" s="50"/>
      <c r="B94" s="51" t="s">
        <v>654</v>
      </c>
      <c r="E94" s="12" t="str">
        <f>IF(A94="X","X","")</f>
        <v/>
      </c>
      <c r="F94" s="8" t="str">
        <f t="shared" si="8"/>
        <v>Yes</v>
      </c>
    </row>
    <row r="95" spans="1:6" x14ac:dyDescent="0.25">
      <c r="A95" s="48"/>
      <c r="B95" s="21" t="s">
        <v>132</v>
      </c>
      <c r="E95" s="13" t="s">
        <v>89</v>
      </c>
      <c r="F95" s="8" t="str">
        <f t="shared" si="8"/>
        <v>Yes</v>
      </c>
    </row>
    <row r="96" spans="1:6" ht="13.8" thickBot="1" x14ac:dyDescent="0.3">
      <c r="A96" s="48"/>
      <c r="B96" s="29"/>
      <c r="D96" s="8"/>
      <c r="E96" s="8" t="str">
        <f>IF(B96="","","X")</f>
        <v/>
      </c>
      <c r="F96" s="8" t="str">
        <f t="shared" ref="F96" si="9">IF(E96="X","No","Yes")</f>
        <v>Yes</v>
      </c>
    </row>
    <row r="97" spans="1:6" x14ac:dyDescent="0.25">
      <c r="A97" s="48"/>
      <c r="B97" s="133" t="s">
        <v>655</v>
      </c>
      <c r="E97" s="13" t="s">
        <v>71</v>
      </c>
      <c r="F97" s="8" t="str">
        <f t="shared" si="8"/>
        <v>No</v>
      </c>
    </row>
    <row r="98" spans="1:6" x14ac:dyDescent="0.25">
      <c r="A98" s="50"/>
      <c r="B98" s="51" t="s">
        <v>656</v>
      </c>
      <c r="E98" s="12" t="str">
        <f>IF(A98="X","X","")</f>
        <v/>
      </c>
      <c r="F98" s="8" t="str">
        <f t="shared" si="8"/>
        <v>Yes</v>
      </c>
    </row>
    <row r="99" spans="1:6" x14ac:dyDescent="0.25">
      <c r="A99" s="50"/>
      <c r="B99" s="51" t="s">
        <v>657</v>
      </c>
      <c r="E99" s="12" t="str">
        <f>IF(A99="X","X","")</f>
        <v/>
      </c>
      <c r="F99" s="8" t="str">
        <f t="shared" si="8"/>
        <v>Yes</v>
      </c>
    </row>
    <row r="100" spans="1:6" x14ac:dyDescent="0.25">
      <c r="A100" s="50"/>
      <c r="B100" s="51" t="s">
        <v>658</v>
      </c>
      <c r="E100" s="12" t="str">
        <f>IF(A100="X","X","")</f>
        <v/>
      </c>
      <c r="F100" s="8" t="str">
        <f t="shared" si="8"/>
        <v>Yes</v>
      </c>
    </row>
    <row r="101" spans="1:6" x14ac:dyDescent="0.25">
      <c r="A101" s="50"/>
      <c r="B101" s="51" t="s">
        <v>659</v>
      </c>
      <c r="E101" s="12" t="str">
        <f>IF(A101="X","X","")</f>
        <v/>
      </c>
      <c r="F101" s="8" t="str">
        <f t="shared" si="8"/>
        <v>Yes</v>
      </c>
    </row>
    <row r="102" spans="1:6" x14ac:dyDescent="0.25">
      <c r="A102" s="48"/>
      <c r="B102" s="127" t="s">
        <v>140</v>
      </c>
      <c r="D102" s="8"/>
      <c r="E102" s="8" t="str">
        <f>E103</f>
        <v/>
      </c>
      <c r="F102" s="8" t="str">
        <f t="shared" ref="F102:F105" si="10">IF(E102="X","No","Yes")</f>
        <v>Yes</v>
      </c>
    </row>
    <row r="103" spans="1:6" ht="35.4" customHeight="1" thickBot="1" x14ac:dyDescent="0.3">
      <c r="A103" s="48"/>
      <c r="B103" s="29"/>
      <c r="D103" s="8"/>
      <c r="E103" s="8" t="str">
        <f>IF(B103="","","X")</f>
        <v/>
      </c>
      <c r="F103" s="8" t="str">
        <f t="shared" si="10"/>
        <v>Yes</v>
      </c>
    </row>
    <row r="104" spans="1:6" x14ac:dyDescent="0.25">
      <c r="A104" s="48"/>
      <c r="B104" s="127" t="s">
        <v>142</v>
      </c>
      <c r="D104" s="8"/>
      <c r="E104" s="8" t="str">
        <f>E105</f>
        <v/>
      </c>
      <c r="F104" s="8" t="str">
        <f t="shared" si="10"/>
        <v>Yes</v>
      </c>
    </row>
    <row r="105" spans="1:6" ht="50.4" customHeight="1" thickBot="1" x14ac:dyDescent="0.3">
      <c r="A105" s="48"/>
      <c r="B105" s="29"/>
      <c r="D105" s="8"/>
      <c r="E105" s="8" t="str">
        <f>IF(B105="","","X")</f>
        <v/>
      </c>
      <c r="F105" s="8" t="str">
        <f t="shared" si="10"/>
        <v>Yes</v>
      </c>
    </row>
    <row r="106" spans="1:6" ht="26.4" x14ac:dyDescent="0.25">
      <c r="A106" s="48"/>
      <c r="B106" s="153" t="s">
        <v>660</v>
      </c>
      <c r="E106" s="13" t="s">
        <v>71</v>
      </c>
      <c r="F106" s="8" t="str">
        <f t="shared" si="8"/>
        <v>No</v>
      </c>
    </row>
    <row r="107" spans="1:6" ht="21.6" customHeight="1" thickBot="1" x14ac:dyDescent="0.3">
      <c r="A107" s="71" t="s">
        <v>122</v>
      </c>
      <c r="B107" s="26" t="s">
        <v>123</v>
      </c>
      <c r="E107" s="13" t="s">
        <v>71</v>
      </c>
      <c r="F107" s="8" t="str">
        <f t="shared" si="8"/>
        <v>No</v>
      </c>
    </row>
    <row r="108" spans="1:6" x14ac:dyDescent="0.25">
      <c r="A108" s="48"/>
      <c r="B108" s="133" t="s">
        <v>652</v>
      </c>
      <c r="E108" s="13" t="s">
        <v>71</v>
      </c>
      <c r="F108" s="8" t="str">
        <f t="shared" si="8"/>
        <v>No</v>
      </c>
    </row>
    <row r="109" spans="1:6" x14ac:dyDescent="0.25">
      <c r="A109" s="50"/>
      <c r="B109" s="51" t="s">
        <v>661</v>
      </c>
      <c r="E109" s="12" t="str">
        <f>IF(A109="X","X","")</f>
        <v/>
      </c>
      <c r="F109" s="8" t="str">
        <f t="shared" si="8"/>
        <v>Yes</v>
      </c>
    </row>
    <row r="110" spans="1:6" x14ac:dyDescent="0.25">
      <c r="A110" s="50"/>
      <c r="B110" s="51" t="s">
        <v>662</v>
      </c>
      <c r="E110" s="12" t="str">
        <f>IF(A110="X","X","")</f>
        <v/>
      </c>
      <c r="F110" s="8" t="str">
        <f t="shared" si="8"/>
        <v>Yes</v>
      </c>
    </row>
    <row r="111" spans="1:6" x14ac:dyDescent="0.25">
      <c r="A111" s="48"/>
      <c r="B111" s="21" t="s">
        <v>132</v>
      </c>
      <c r="E111" s="13" t="s">
        <v>89</v>
      </c>
      <c r="F111" s="8" t="str">
        <f t="shared" si="8"/>
        <v>Yes</v>
      </c>
    </row>
    <row r="112" spans="1:6" ht="13.8" thickBot="1" x14ac:dyDescent="0.3">
      <c r="A112" s="48"/>
      <c r="B112" s="29"/>
      <c r="D112" s="8"/>
      <c r="E112" s="8" t="str">
        <f>IF(B112="","","X")</f>
        <v/>
      </c>
      <c r="F112" s="8" t="str">
        <f t="shared" ref="F112" si="11">IF(E112="X","No","Yes")</f>
        <v>Yes</v>
      </c>
    </row>
    <row r="113" spans="1:6" x14ac:dyDescent="0.25">
      <c r="A113" s="48"/>
      <c r="B113" s="133" t="s">
        <v>663</v>
      </c>
      <c r="E113" s="13" t="s">
        <v>71</v>
      </c>
      <c r="F113" s="8" t="str">
        <f t="shared" si="8"/>
        <v>No</v>
      </c>
    </row>
    <row r="114" spans="1:6" x14ac:dyDescent="0.25">
      <c r="A114" s="50"/>
      <c r="B114" s="51" t="s">
        <v>664</v>
      </c>
      <c r="E114" s="12" t="str">
        <f>IF(A114="X","X","")</f>
        <v/>
      </c>
      <c r="F114" s="8" t="str">
        <f t="shared" si="8"/>
        <v>Yes</v>
      </c>
    </row>
    <row r="115" spans="1:6" x14ac:dyDescent="0.25">
      <c r="A115" s="50"/>
      <c r="B115" s="51" t="s">
        <v>665</v>
      </c>
      <c r="E115" s="12" t="str">
        <f>IF(A115="X","X","")</f>
        <v/>
      </c>
      <c r="F115" s="8" t="str">
        <f t="shared" si="8"/>
        <v>Yes</v>
      </c>
    </row>
    <row r="116" spans="1:6" x14ac:dyDescent="0.25">
      <c r="A116" s="50"/>
      <c r="B116" s="51" t="s">
        <v>666</v>
      </c>
      <c r="E116" s="12" t="str">
        <f>IF(A116="X","X","")</f>
        <v/>
      </c>
      <c r="F116" s="8" t="str">
        <f t="shared" si="8"/>
        <v>Yes</v>
      </c>
    </row>
    <row r="117" spans="1:6" x14ac:dyDescent="0.25">
      <c r="A117" s="48"/>
      <c r="B117" s="127" t="s">
        <v>140</v>
      </c>
      <c r="D117" s="8"/>
      <c r="E117" s="8" t="str">
        <f>E118</f>
        <v/>
      </c>
      <c r="F117" s="8" t="str">
        <f t="shared" ref="F117:F120" si="12">IF(E117="X","No","Yes")</f>
        <v>Yes</v>
      </c>
    </row>
    <row r="118" spans="1:6" ht="39.6" customHeight="1" thickBot="1" x14ac:dyDescent="0.3">
      <c r="A118" s="48"/>
      <c r="B118" s="29"/>
      <c r="D118" s="8"/>
      <c r="E118" s="8" t="str">
        <f>IF(B118="","","X")</f>
        <v/>
      </c>
      <c r="F118" s="8" t="str">
        <f t="shared" si="12"/>
        <v>Yes</v>
      </c>
    </row>
    <row r="119" spans="1:6" x14ac:dyDescent="0.25">
      <c r="A119" s="48"/>
      <c r="B119" s="127" t="s">
        <v>142</v>
      </c>
      <c r="D119" s="8"/>
      <c r="E119" s="8" t="str">
        <f>E120</f>
        <v/>
      </c>
      <c r="F119" s="8" t="str">
        <f t="shared" si="12"/>
        <v>Yes</v>
      </c>
    </row>
    <row r="120" spans="1:6" ht="35.4" customHeight="1" thickBot="1" x14ac:dyDescent="0.3">
      <c r="A120" s="48"/>
      <c r="B120" s="29"/>
      <c r="D120" s="8"/>
      <c r="E120" s="8" t="str">
        <f>IF(B120="","","X")</f>
        <v/>
      </c>
      <c r="F120" s="8" t="str">
        <f t="shared" si="12"/>
        <v>Yes</v>
      </c>
    </row>
    <row r="121" spans="1:6" s="38" customFormat="1" x14ac:dyDescent="0.25">
      <c r="D121" s="61"/>
      <c r="E121" s="61"/>
      <c r="F121" s="61"/>
    </row>
    <row r="122" spans="1:6" s="38" customFormat="1" x14ac:dyDescent="0.25">
      <c r="D122" s="61"/>
      <c r="E122" s="61"/>
      <c r="F122" s="61"/>
    </row>
    <row r="123" spans="1:6" s="38" customFormat="1" x14ac:dyDescent="0.25">
      <c r="D123" s="61"/>
      <c r="E123" s="61"/>
      <c r="F123" s="61"/>
    </row>
    <row r="124" spans="1:6" s="38" customFormat="1" x14ac:dyDescent="0.25">
      <c r="D124" s="61"/>
      <c r="E124" s="61"/>
      <c r="F124" s="61"/>
    </row>
    <row r="125" spans="1:6" s="38" customFormat="1" x14ac:dyDescent="0.25">
      <c r="D125" s="61"/>
      <c r="E125" s="61"/>
      <c r="F125" s="61"/>
    </row>
    <row r="126" spans="1:6" s="38" customFormat="1" x14ac:dyDescent="0.25">
      <c r="D126" s="61"/>
      <c r="E126" s="61"/>
      <c r="F126" s="61"/>
    </row>
    <row r="127" spans="1:6" s="38" customFormat="1" x14ac:dyDescent="0.25">
      <c r="D127" s="61"/>
      <c r="E127" s="61"/>
      <c r="F127" s="61"/>
    </row>
    <row r="128" spans="1:6" s="38" customFormat="1" x14ac:dyDescent="0.25">
      <c r="D128" s="61"/>
      <c r="E128" s="61"/>
      <c r="F128" s="61"/>
    </row>
    <row r="129" spans="4:6" s="38" customFormat="1" x14ac:dyDescent="0.25">
      <c r="D129" s="61"/>
      <c r="E129" s="61"/>
      <c r="F129" s="61"/>
    </row>
    <row r="130" spans="4:6" s="38" customFormat="1" x14ac:dyDescent="0.25">
      <c r="D130" s="61"/>
      <c r="E130" s="61"/>
      <c r="F130" s="61"/>
    </row>
    <row r="131" spans="4:6" s="38" customFormat="1" x14ac:dyDescent="0.25">
      <c r="D131" s="61"/>
      <c r="E131" s="61"/>
      <c r="F131" s="61"/>
    </row>
    <row r="132" spans="4:6" s="38" customFormat="1" x14ac:dyDescent="0.25">
      <c r="D132" s="61"/>
      <c r="E132" s="61"/>
      <c r="F132" s="61"/>
    </row>
    <row r="133" spans="4:6" s="38" customFormat="1" x14ac:dyDescent="0.25">
      <c r="D133" s="61"/>
      <c r="E133" s="61"/>
      <c r="F133" s="61"/>
    </row>
    <row r="134" spans="4:6" s="38" customFormat="1" x14ac:dyDescent="0.25">
      <c r="D134" s="61"/>
      <c r="E134" s="61"/>
      <c r="F134" s="61"/>
    </row>
    <row r="135" spans="4:6" s="38" customFormat="1" x14ac:dyDescent="0.25">
      <c r="D135" s="61"/>
      <c r="E135" s="61"/>
      <c r="F135" s="61"/>
    </row>
    <row r="136" spans="4:6" s="38" customFormat="1" x14ac:dyDescent="0.25">
      <c r="D136" s="61"/>
      <c r="E136" s="61"/>
      <c r="F136" s="61"/>
    </row>
    <row r="137" spans="4:6" s="38" customFormat="1" x14ac:dyDescent="0.25">
      <c r="D137" s="61"/>
      <c r="E137" s="61"/>
      <c r="F137" s="61"/>
    </row>
    <row r="138" spans="4:6" s="38" customFormat="1" x14ac:dyDescent="0.25">
      <c r="D138" s="61"/>
      <c r="E138" s="61"/>
      <c r="F138" s="61"/>
    </row>
    <row r="139" spans="4:6" s="38" customFormat="1" x14ac:dyDescent="0.25">
      <c r="D139" s="61"/>
      <c r="E139" s="61"/>
      <c r="F139" s="61"/>
    </row>
    <row r="140" spans="4:6" s="38" customFormat="1" x14ac:dyDescent="0.25">
      <c r="D140" s="61"/>
      <c r="E140" s="61"/>
      <c r="F140" s="61"/>
    </row>
    <row r="141" spans="4:6" s="38" customFormat="1" x14ac:dyDescent="0.25">
      <c r="D141" s="61"/>
      <c r="E141" s="61"/>
      <c r="F141" s="61"/>
    </row>
    <row r="142" spans="4:6" s="38" customFormat="1" x14ac:dyDescent="0.25">
      <c r="D142" s="61"/>
      <c r="E142" s="61"/>
      <c r="F142" s="61"/>
    </row>
    <row r="143" spans="4:6" s="38" customFormat="1" x14ac:dyDescent="0.25">
      <c r="D143" s="61"/>
      <c r="E143" s="61"/>
      <c r="F143" s="61"/>
    </row>
    <row r="144" spans="4:6" s="38" customFormat="1" x14ac:dyDescent="0.25">
      <c r="D144" s="61"/>
      <c r="E144" s="61"/>
      <c r="F144" s="61"/>
    </row>
    <row r="145" spans="4:6" s="38" customFormat="1" x14ac:dyDescent="0.25">
      <c r="D145" s="61"/>
      <c r="E145" s="61"/>
      <c r="F145" s="61"/>
    </row>
    <row r="146" spans="4:6" s="38" customFormat="1" x14ac:dyDescent="0.25">
      <c r="D146" s="61"/>
      <c r="E146" s="61"/>
      <c r="F146" s="61"/>
    </row>
    <row r="147" spans="4:6" s="38" customFormat="1" x14ac:dyDescent="0.25">
      <c r="D147" s="61"/>
      <c r="E147" s="61"/>
      <c r="F147" s="61"/>
    </row>
    <row r="148" spans="4:6" s="38" customFormat="1" x14ac:dyDescent="0.25">
      <c r="D148" s="61"/>
      <c r="E148" s="61"/>
      <c r="F148" s="61"/>
    </row>
    <row r="149" spans="4:6" s="38" customFormat="1" x14ac:dyDescent="0.25">
      <c r="D149" s="61"/>
      <c r="E149" s="61"/>
      <c r="F149" s="61"/>
    </row>
    <row r="150" spans="4:6" s="38" customFormat="1" x14ac:dyDescent="0.25">
      <c r="D150" s="61"/>
      <c r="E150" s="61"/>
      <c r="F150" s="61"/>
    </row>
    <row r="151" spans="4:6" s="38" customFormat="1" x14ac:dyDescent="0.25">
      <c r="D151" s="61"/>
      <c r="E151" s="61"/>
      <c r="F151" s="61"/>
    </row>
    <row r="152" spans="4:6" s="38" customFormat="1" x14ac:dyDescent="0.25">
      <c r="D152" s="61"/>
      <c r="E152" s="61"/>
      <c r="F152" s="61"/>
    </row>
    <row r="153" spans="4:6" s="38" customFormat="1" x14ac:dyDescent="0.25">
      <c r="D153" s="61"/>
      <c r="E153" s="61"/>
      <c r="F153" s="61"/>
    </row>
    <row r="154" spans="4:6" s="38" customFormat="1" x14ac:dyDescent="0.25">
      <c r="D154" s="61"/>
      <c r="E154" s="61"/>
      <c r="F154" s="61"/>
    </row>
    <row r="155" spans="4:6" s="38" customFormat="1" x14ac:dyDescent="0.25">
      <c r="D155" s="61"/>
      <c r="E155" s="61"/>
      <c r="F155" s="61"/>
    </row>
    <row r="156" spans="4:6" s="38" customFormat="1" x14ac:dyDescent="0.25">
      <c r="D156" s="61"/>
      <c r="E156" s="61"/>
      <c r="F156" s="61"/>
    </row>
    <row r="157" spans="4:6" s="38" customFormat="1" x14ac:dyDescent="0.25">
      <c r="D157" s="61"/>
      <c r="E157" s="61"/>
      <c r="F157" s="61"/>
    </row>
    <row r="158" spans="4:6" s="38" customFormat="1" x14ac:dyDescent="0.25">
      <c r="D158" s="61"/>
      <c r="E158" s="61"/>
      <c r="F158" s="61"/>
    </row>
    <row r="159" spans="4:6" s="38" customFormat="1" x14ac:dyDescent="0.25">
      <c r="D159" s="61"/>
      <c r="E159" s="61"/>
      <c r="F159" s="61"/>
    </row>
    <row r="160" spans="4:6" s="38" customFormat="1" x14ac:dyDescent="0.25">
      <c r="D160" s="61"/>
      <c r="E160" s="61"/>
      <c r="F160" s="61"/>
    </row>
    <row r="161" spans="4:6" s="38" customFormat="1" x14ac:dyDescent="0.25">
      <c r="D161" s="61"/>
      <c r="E161" s="61"/>
      <c r="F161" s="61"/>
    </row>
    <row r="162" spans="4:6" s="38" customFormat="1" x14ac:dyDescent="0.25">
      <c r="D162" s="61"/>
      <c r="E162" s="61"/>
      <c r="F162" s="61"/>
    </row>
    <row r="163" spans="4:6" s="38" customFormat="1" x14ac:dyDescent="0.25">
      <c r="D163" s="61"/>
      <c r="E163" s="61"/>
      <c r="F163" s="61"/>
    </row>
    <row r="164" spans="4:6" s="38" customFormat="1" x14ac:dyDescent="0.25">
      <c r="D164" s="61"/>
      <c r="E164" s="61"/>
      <c r="F164" s="61"/>
    </row>
    <row r="165" spans="4:6" s="38" customFormat="1" x14ac:dyDescent="0.25">
      <c r="D165" s="61"/>
      <c r="E165" s="61"/>
      <c r="F165" s="61"/>
    </row>
    <row r="166" spans="4:6" s="38" customFormat="1" x14ac:dyDescent="0.25">
      <c r="D166" s="61"/>
      <c r="E166" s="61"/>
      <c r="F166" s="61"/>
    </row>
    <row r="167" spans="4:6" s="38" customFormat="1" x14ac:dyDescent="0.25">
      <c r="D167" s="61"/>
      <c r="E167" s="61"/>
      <c r="F167" s="61"/>
    </row>
    <row r="168" spans="4:6" s="38" customFormat="1" x14ac:dyDescent="0.25">
      <c r="D168" s="61"/>
      <c r="E168" s="61"/>
      <c r="F168" s="61"/>
    </row>
    <row r="169" spans="4:6" s="38" customFormat="1" x14ac:dyDescent="0.25">
      <c r="D169" s="61"/>
      <c r="E169" s="61"/>
      <c r="F169" s="61"/>
    </row>
    <row r="170" spans="4:6" s="38" customFormat="1" x14ac:dyDescent="0.25">
      <c r="D170" s="61"/>
      <c r="E170" s="61"/>
      <c r="F170" s="61"/>
    </row>
    <row r="171" spans="4:6" s="38" customFormat="1" x14ac:dyDescent="0.25">
      <c r="D171" s="61"/>
      <c r="E171" s="61"/>
      <c r="F171" s="61"/>
    </row>
    <row r="172" spans="4:6" s="38" customFormat="1" x14ac:dyDescent="0.25">
      <c r="D172" s="61"/>
      <c r="E172" s="61"/>
      <c r="F172" s="61"/>
    </row>
    <row r="173" spans="4:6" s="38" customFormat="1" x14ac:dyDescent="0.25">
      <c r="D173" s="61"/>
      <c r="E173" s="61"/>
      <c r="F173" s="61"/>
    </row>
    <row r="174" spans="4:6" s="38" customFormat="1" x14ac:dyDescent="0.25">
      <c r="D174" s="61"/>
      <c r="E174" s="61"/>
      <c r="F174" s="61"/>
    </row>
    <row r="175" spans="4:6" s="38" customFormat="1" x14ac:dyDescent="0.25">
      <c r="D175" s="61"/>
      <c r="E175" s="61"/>
      <c r="F175" s="61"/>
    </row>
    <row r="176" spans="4:6" s="38" customFormat="1" x14ac:dyDescent="0.25">
      <c r="D176" s="61"/>
      <c r="E176" s="61"/>
      <c r="F176" s="61"/>
    </row>
    <row r="177" spans="4:6" s="38" customFormat="1" x14ac:dyDescent="0.25">
      <c r="D177" s="61"/>
      <c r="E177" s="61"/>
      <c r="F177" s="61"/>
    </row>
    <row r="178" spans="4:6" s="38" customFormat="1" x14ac:dyDescent="0.25">
      <c r="D178" s="61"/>
      <c r="E178" s="61"/>
      <c r="F178" s="61"/>
    </row>
    <row r="179" spans="4:6" s="38" customFormat="1" x14ac:dyDescent="0.25">
      <c r="D179" s="61"/>
      <c r="E179" s="61"/>
      <c r="F179" s="61"/>
    </row>
    <row r="180" spans="4:6" s="38" customFormat="1" x14ac:dyDescent="0.25">
      <c r="D180" s="61"/>
      <c r="E180" s="61"/>
      <c r="F180" s="61"/>
    </row>
    <row r="181" spans="4:6" s="38" customFormat="1" x14ac:dyDescent="0.25">
      <c r="D181" s="61"/>
      <c r="E181" s="61"/>
      <c r="F181" s="61"/>
    </row>
    <row r="182" spans="4:6" s="38" customFormat="1" x14ac:dyDescent="0.25">
      <c r="D182" s="61"/>
      <c r="E182" s="61"/>
      <c r="F182" s="61"/>
    </row>
    <row r="183" spans="4:6" s="38" customFormat="1" x14ac:dyDescent="0.25">
      <c r="D183" s="61"/>
      <c r="E183" s="61"/>
      <c r="F183" s="61"/>
    </row>
    <row r="184" spans="4:6" s="38" customFormat="1" x14ac:dyDescent="0.25">
      <c r="D184" s="61"/>
      <c r="E184" s="61"/>
      <c r="F184" s="61"/>
    </row>
    <row r="185" spans="4:6" s="38" customFormat="1" x14ac:dyDescent="0.25">
      <c r="D185" s="61"/>
      <c r="E185" s="61"/>
      <c r="F185" s="61"/>
    </row>
    <row r="186" spans="4:6" s="38" customFormat="1" x14ac:dyDescent="0.25">
      <c r="D186" s="61"/>
      <c r="E186" s="61"/>
      <c r="F186" s="61"/>
    </row>
    <row r="187" spans="4:6" s="38" customFormat="1" x14ac:dyDescent="0.25">
      <c r="D187" s="61"/>
      <c r="E187" s="61"/>
      <c r="F187" s="61"/>
    </row>
    <row r="188" spans="4:6" s="38" customFormat="1" x14ac:dyDescent="0.25">
      <c r="D188" s="61"/>
      <c r="E188" s="61"/>
      <c r="F188" s="61"/>
    </row>
    <row r="189" spans="4:6" s="38" customFormat="1" x14ac:dyDescent="0.25">
      <c r="D189" s="61"/>
      <c r="E189" s="61"/>
      <c r="F189" s="61"/>
    </row>
    <row r="190" spans="4:6" s="38" customFormat="1" x14ac:dyDescent="0.25">
      <c r="D190" s="61"/>
      <c r="E190" s="61"/>
      <c r="F190" s="61"/>
    </row>
    <row r="191" spans="4:6" s="38" customFormat="1" x14ac:dyDescent="0.25">
      <c r="D191" s="61"/>
      <c r="E191" s="61"/>
      <c r="F191" s="61"/>
    </row>
    <row r="192" spans="4:6" s="38" customFormat="1" x14ac:dyDescent="0.25">
      <c r="D192" s="61"/>
      <c r="E192" s="61"/>
      <c r="F192" s="61"/>
    </row>
    <row r="193" spans="4:6" s="38" customFormat="1" x14ac:dyDescent="0.25">
      <c r="D193" s="61"/>
      <c r="E193" s="61"/>
      <c r="F193" s="61"/>
    </row>
    <row r="194" spans="4:6" s="38" customFormat="1" x14ac:dyDescent="0.25">
      <c r="D194" s="61"/>
      <c r="E194" s="61"/>
      <c r="F194" s="61"/>
    </row>
    <row r="195" spans="4:6" s="38" customFormat="1" x14ac:dyDescent="0.25">
      <c r="D195" s="61"/>
      <c r="E195" s="61"/>
      <c r="F195" s="61"/>
    </row>
    <row r="196" spans="4:6" s="38" customFormat="1" x14ac:dyDescent="0.25">
      <c r="D196" s="61"/>
      <c r="E196" s="61"/>
      <c r="F196" s="61"/>
    </row>
    <row r="197" spans="4:6" s="38" customFormat="1" x14ac:dyDescent="0.25">
      <c r="D197" s="61"/>
      <c r="E197" s="61"/>
      <c r="F197" s="61"/>
    </row>
    <row r="198" spans="4:6" s="38" customFormat="1" x14ac:dyDescent="0.25">
      <c r="D198" s="61"/>
      <c r="E198" s="61"/>
      <c r="F198" s="61"/>
    </row>
    <row r="199" spans="4:6" s="38" customFormat="1" x14ac:dyDescent="0.25">
      <c r="D199" s="61"/>
      <c r="E199" s="61"/>
      <c r="F199" s="61"/>
    </row>
    <row r="200" spans="4:6" s="38" customFormat="1" x14ac:dyDescent="0.25">
      <c r="D200" s="61"/>
      <c r="E200" s="61"/>
      <c r="F200" s="61"/>
    </row>
    <row r="201" spans="4:6" s="38" customFormat="1" x14ac:dyDescent="0.25">
      <c r="D201" s="61"/>
      <c r="E201" s="61"/>
      <c r="F201" s="61"/>
    </row>
    <row r="202" spans="4:6" s="38" customFormat="1" x14ac:dyDescent="0.25">
      <c r="D202" s="61"/>
      <c r="E202" s="61"/>
      <c r="F202" s="61"/>
    </row>
    <row r="203" spans="4:6" s="38" customFormat="1" x14ac:dyDescent="0.25">
      <c r="D203" s="61"/>
      <c r="E203" s="61"/>
      <c r="F203" s="61"/>
    </row>
    <row r="204" spans="4:6" s="38" customFormat="1" x14ac:dyDescent="0.25">
      <c r="D204" s="61"/>
      <c r="E204" s="61"/>
      <c r="F204" s="61"/>
    </row>
    <row r="205" spans="4:6" s="38" customFormat="1" x14ac:dyDescent="0.25">
      <c r="D205" s="61"/>
      <c r="E205" s="61"/>
      <c r="F205" s="61"/>
    </row>
    <row r="206" spans="4:6" s="38" customFormat="1" x14ac:dyDescent="0.25">
      <c r="D206" s="61"/>
      <c r="E206" s="61"/>
      <c r="F206" s="61"/>
    </row>
    <row r="207" spans="4:6" s="38" customFormat="1" x14ac:dyDescent="0.25">
      <c r="D207" s="61"/>
      <c r="E207" s="61"/>
      <c r="F207" s="61"/>
    </row>
    <row r="208" spans="4:6" s="38" customFormat="1" x14ac:dyDescent="0.25">
      <c r="D208" s="61"/>
      <c r="E208" s="61"/>
      <c r="F208" s="61"/>
    </row>
    <row r="209" spans="4:6" s="38" customFormat="1" x14ac:dyDescent="0.25">
      <c r="D209" s="61"/>
      <c r="E209" s="61"/>
      <c r="F209" s="61"/>
    </row>
    <row r="210" spans="4:6" s="38" customFormat="1" x14ac:dyDescent="0.25">
      <c r="D210" s="61"/>
      <c r="E210" s="61"/>
      <c r="F210" s="61"/>
    </row>
    <row r="211" spans="4:6" s="38" customFormat="1" x14ac:dyDescent="0.25">
      <c r="D211" s="61"/>
      <c r="E211" s="61"/>
      <c r="F211" s="61"/>
    </row>
    <row r="212" spans="4:6" s="38" customFormat="1" x14ac:dyDescent="0.25">
      <c r="D212" s="61"/>
      <c r="E212" s="61"/>
      <c r="F212" s="61"/>
    </row>
    <row r="213" spans="4:6" s="38" customFormat="1" x14ac:dyDescent="0.25">
      <c r="D213" s="61"/>
      <c r="E213" s="61"/>
      <c r="F213" s="61"/>
    </row>
    <row r="214" spans="4:6" s="38" customFormat="1" x14ac:dyDescent="0.25">
      <c r="D214" s="61"/>
      <c r="E214" s="61"/>
      <c r="F214" s="61"/>
    </row>
    <row r="215" spans="4:6" s="38" customFormat="1" x14ac:dyDescent="0.25">
      <c r="D215" s="61"/>
      <c r="E215" s="61"/>
      <c r="F215" s="61"/>
    </row>
    <row r="216" spans="4:6" s="38" customFormat="1" x14ac:dyDescent="0.25">
      <c r="D216" s="61"/>
      <c r="E216" s="61"/>
      <c r="F216" s="61"/>
    </row>
    <row r="217" spans="4:6" s="38" customFormat="1" x14ac:dyDescent="0.25">
      <c r="D217" s="61"/>
      <c r="E217" s="61"/>
      <c r="F217" s="61"/>
    </row>
    <row r="218" spans="4:6" s="38" customFormat="1" x14ac:dyDescent="0.25">
      <c r="D218" s="61"/>
      <c r="E218" s="61"/>
      <c r="F218" s="61"/>
    </row>
    <row r="219" spans="4:6" s="38" customFormat="1" x14ac:dyDescent="0.25">
      <c r="D219" s="61"/>
      <c r="E219" s="61"/>
      <c r="F219" s="61"/>
    </row>
    <row r="220" spans="4:6" s="38" customFormat="1" x14ac:dyDescent="0.25">
      <c r="D220" s="61"/>
      <c r="E220" s="61"/>
      <c r="F220" s="61"/>
    </row>
    <row r="221" spans="4:6" s="38" customFormat="1" x14ac:dyDescent="0.25">
      <c r="D221" s="61"/>
      <c r="E221" s="61"/>
      <c r="F221" s="61"/>
    </row>
    <row r="222" spans="4:6" s="38" customFormat="1" x14ac:dyDescent="0.25">
      <c r="D222" s="61"/>
      <c r="E222" s="61"/>
      <c r="F222" s="61"/>
    </row>
    <row r="223" spans="4:6" s="38" customFormat="1" x14ac:dyDescent="0.25">
      <c r="D223" s="61"/>
      <c r="E223" s="61"/>
      <c r="F223" s="61"/>
    </row>
    <row r="224" spans="4:6" s="38" customFormat="1" x14ac:dyDescent="0.25">
      <c r="D224" s="61"/>
      <c r="E224" s="61"/>
      <c r="F224" s="61"/>
    </row>
    <row r="225" spans="4:6" s="38" customFormat="1" x14ac:dyDescent="0.25">
      <c r="D225" s="61"/>
      <c r="E225" s="61"/>
      <c r="F225" s="61"/>
    </row>
    <row r="226" spans="4:6" s="38" customFormat="1" x14ac:dyDescent="0.25">
      <c r="D226" s="61"/>
      <c r="E226" s="61"/>
      <c r="F226" s="61"/>
    </row>
    <row r="227" spans="4:6" s="38" customFormat="1" x14ac:dyDescent="0.25">
      <c r="D227" s="61"/>
      <c r="E227" s="61"/>
      <c r="F227" s="61"/>
    </row>
    <row r="228" spans="4:6" s="38" customFormat="1" x14ac:dyDescent="0.25">
      <c r="D228" s="61"/>
      <c r="E228" s="61"/>
      <c r="F228" s="61"/>
    </row>
    <row r="229" spans="4:6" s="38" customFormat="1" x14ac:dyDescent="0.25">
      <c r="D229" s="61"/>
      <c r="E229" s="61"/>
      <c r="F229" s="61"/>
    </row>
    <row r="230" spans="4:6" s="38" customFormat="1" x14ac:dyDescent="0.25">
      <c r="D230" s="61"/>
      <c r="E230" s="61"/>
      <c r="F230" s="61"/>
    </row>
    <row r="231" spans="4:6" s="38" customFormat="1" x14ac:dyDescent="0.25">
      <c r="D231" s="61"/>
      <c r="E231" s="61"/>
      <c r="F231" s="61"/>
    </row>
    <row r="232" spans="4:6" s="38" customFormat="1" x14ac:dyDescent="0.25">
      <c r="D232" s="61"/>
      <c r="E232" s="61"/>
      <c r="F232" s="61"/>
    </row>
    <row r="233" spans="4:6" s="38" customFormat="1" x14ac:dyDescent="0.25">
      <c r="D233" s="61"/>
      <c r="E233" s="61"/>
      <c r="F233" s="61"/>
    </row>
    <row r="234" spans="4:6" s="38" customFormat="1" x14ac:dyDescent="0.25">
      <c r="D234" s="61"/>
      <c r="E234" s="61"/>
      <c r="F234" s="61"/>
    </row>
    <row r="235" spans="4:6" s="38" customFormat="1" x14ac:dyDescent="0.25">
      <c r="D235" s="61"/>
      <c r="E235" s="61"/>
      <c r="F235" s="61"/>
    </row>
    <row r="236" spans="4:6" s="38" customFormat="1" x14ac:dyDescent="0.25">
      <c r="D236" s="61"/>
      <c r="E236" s="61"/>
      <c r="F236" s="61"/>
    </row>
    <row r="237" spans="4:6" s="38" customFormat="1" x14ac:dyDescent="0.25">
      <c r="D237" s="61"/>
      <c r="E237" s="61"/>
      <c r="F237" s="61"/>
    </row>
    <row r="238" spans="4:6" s="38" customFormat="1" x14ac:dyDescent="0.25">
      <c r="D238" s="61"/>
      <c r="E238" s="61"/>
      <c r="F238" s="61"/>
    </row>
    <row r="239" spans="4:6" s="38" customFormat="1" x14ac:dyDescent="0.25">
      <c r="D239" s="61"/>
      <c r="E239" s="61"/>
      <c r="F239" s="61"/>
    </row>
    <row r="240" spans="4:6" s="38" customFormat="1" x14ac:dyDescent="0.25">
      <c r="D240" s="61"/>
      <c r="E240" s="61"/>
      <c r="F240" s="61"/>
    </row>
    <row r="241" spans="4:6" s="38" customFormat="1" x14ac:dyDescent="0.25">
      <c r="D241" s="61"/>
      <c r="E241" s="61"/>
      <c r="F241" s="61"/>
    </row>
    <row r="242" spans="4:6" s="38" customFormat="1" x14ac:dyDescent="0.25">
      <c r="D242" s="61"/>
      <c r="E242" s="61"/>
      <c r="F242" s="61"/>
    </row>
    <row r="243" spans="4:6" s="38" customFormat="1" x14ac:dyDescent="0.25">
      <c r="D243" s="61"/>
      <c r="E243" s="61"/>
      <c r="F243" s="61"/>
    </row>
    <row r="244" spans="4:6" s="38" customFormat="1" x14ac:dyDescent="0.25">
      <c r="D244" s="61"/>
      <c r="E244" s="61"/>
      <c r="F244" s="61"/>
    </row>
    <row r="245" spans="4:6" s="38" customFormat="1" x14ac:dyDescent="0.25">
      <c r="D245" s="61"/>
      <c r="E245" s="61"/>
      <c r="F245" s="61"/>
    </row>
    <row r="246" spans="4:6" s="38" customFormat="1" x14ac:dyDescent="0.25">
      <c r="D246" s="61"/>
      <c r="E246" s="61"/>
      <c r="F246" s="61"/>
    </row>
    <row r="247" spans="4:6" s="38" customFormat="1" x14ac:dyDescent="0.25">
      <c r="D247" s="61"/>
      <c r="E247" s="61"/>
      <c r="F247" s="61"/>
    </row>
    <row r="248" spans="4:6" s="38" customFormat="1" x14ac:dyDescent="0.25">
      <c r="D248" s="61"/>
      <c r="E248" s="61"/>
      <c r="F248" s="61"/>
    </row>
    <row r="249" spans="4:6" s="38" customFormat="1" x14ac:dyDescent="0.25">
      <c r="D249" s="61"/>
      <c r="E249" s="61"/>
      <c r="F249" s="61"/>
    </row>
    <row r="250" spans="4:6" s="38" customFormat="1" x14ac:dyDescent="0.25">
      <c r="D250" s="61"/>
      <c r="E250" s="61"/>
      <c r="F250" s="61"/>
    </row>
    <row r="251" spans="4:6" s="38" customFormat="1" x14ac:dyDescent="0.25">
      <c r="D251" s="61"/>
      <c r="E251" s="61"/>
      <c r="F251" s="61"/>
    </row>
    <row r="252" spans="4:6" s="38" customFormat="1" x14ac:dyDescent="0.25">
      <c r="D252" s="61"/>
      <c r="E252" s="61"/>
      <c r="F252" s="61"/>
    </row>
    <row r="253" spans="4:6" s="38" customFormat="1" x14ac:dyDescent="0.25">
      <c r="D253" s="61"/>
      <c r="E253" s="61"/>
      <c r="F253" s="61"/>
    </row>
    <row r="254" spans="4:6" s="38" customFormat="1" x14ac:dyDescent="0.25">
      <c r="D254" s="61"/>
      <c r="E254" s="61"/>
      <c r="F254" s="61"/>
    </row>
    <row r="255" spans="4:6" s="38" customFormat="1" x14ac:dyDescent="0.25">
      <c r="D255" s="61"/>
      <c r="E255" s="61"/>
      <c r="F255" s="61"/>
    </row>
    <row r="256" spans="4:6" s="38" customFormat="1" x14ac:dyDescent="0.25">
      <c r="D256" s="61"/>
      <c r="E256" s="61"/>
      <c r="F256" s="61"/>
    </row>
    <row r="257" spans="4:6" s="38" customFormat="1" x14ac:dyDescent="0.25">
      <c r="D257" s="61"/>
      <c r="E257" s="61"/>
      <c r="F257" s="61"/>
    </row>
    <row r="258" spans="4:6" s="38" customFormat="1" x14ac:dyDescent="0.25">
      <c r="D258" s="61"/>
      <c r="E258" s="61"/>
      <c r="F258" s="61"/>
    </row>
    <row r="259" spans="4:6" s="38" customFormat="1" x14ac:dyDescent="0.25">
      <c r="D259" s="61"/>
      <c r="E259" s="61"/>
      <c r="F259" s="61"/>
    </row>
    <row r="260" spans="4:6" s="38" customFormat="1" x14ac:dyDescent="0.25">
      <c r="D260" s="61"/>
      <c r="E260" s="61"/>
      <c r="F260" s="61"/>
    </row>
    <row r="261" spans="4:6" s="38" customFormat="1" x14ac:dyDescent="0.25">
      <c r="D261" s="61"/>
      <c r="E261" s="61"/>
      <c r="F261" s="61"/>
    </row>
    <row r="262" spans="4:6" s="38" customFormat="1" x14ac:dyDescent="0.25">
      <c r="D262" s="61"/>
      <c r="E262" s="61"/>
      <c r="F262" s="61"/>
    </row>
    <row r="263" spans="4:6" s="38" customFormat="1" x14ac:dyDescent="0.25">
      <c r="D263" s="61"/>
      <c r="E263" s="61"/>
      <c r="F263" s="61"/>
    </row>
    <row r="264" spans="4:6" s="38" customFormat="1" x14ac:dyDescent="0.25">
      <c r="D264" s="61"/>
      <c r="E264" s="61"/>
      <c r="F264" s="61"/>
    </row>
    <row r="265" spans="4:6" s="38" customFormat="1" x14ac:dyDescent="0.25">
      <c r="D265" s="61"/>
      <c r="E265" s="61"/>
      <c r="F265" s="61"/>
    </row>
    <row r="266" spans="4:6" s="38" customFormat="1" x14ac:dyDescent="0.25">
      <c r="D266" s="61"/>
      <c r="E266" s="61"/>
      <c r="F266" s="61"/>
    </row>
    <row r="267" spans="4:6" s="38" customFormat="1" x14ac:dyDescent="0.25">
      <c r="D267" s="61"/>
      <c r="E267" s="61"/>
      <c r="F267" s="61"/>
    </row>
    <row r="268" spans="4:6" s="38" customFormat="1" x14ac:dyDescent="0.25">
      <c r="D268" s="61"/>
      <c r="E268" s="61"/>
      <c r="F268" s="61"/>
    </row>
    <row r="269" spans="4:6" s="38" customFormat="1" x14ac:dyDescent="0.25">
      <c r="D269" s="61"/>
      <c r="E269" s="61"/>
      <c r="F269" s="61"/>
    </row>
    <row r="270" spans="4:6" s="38" customFormat="1" x14ac:dyDescent="0.25">
      <c r="D270" s="61"/>
      <c r="E270" s="61"/>
      <c r="F270" s="61"/>
    </row>
    <row r="271" spans="4:6" s="38" customFormat="1" x14ac:dyDescent="0.25">
      <c r="D271" s="61"/>
      <c r="E271" s="61"/>
      <c r="F271" s="61"/>
    </row>
    <row r="272" spans="4:6" s="38" customFormat="1" x14ac:dyDescent="0.25">
      <c r="D272" s="61"/>
      <c r="E272" s="61"/>
      <c r="F272" s="61"/>
    </row>
    <row r="273" spans="4:6" s="38" customFormat="1" x14ac:dyDescent="0.25">
      <c r="D273" s="61"/>
      <c r="E273" s="61"/>
      <c r="F273" s="61"/>
    </row>
    <row r="274" spans="4:6" s="38" customFormat="1" x14ac:dyDescent="0.25">
      <c r="D274" s="61"/>
      <c r="E274" s="61"/>
      <c r="F274" s="61"/>
    </row>
    <row r="275" spans="4:6" s="38" customFormat="1" x14ac:dyDescent="0.25">
      <c r="D275" s="61"/>
      <c r="E275" s="61"/>
      <c r="F275" s="61"/>
    </row>
    <row r="276" spans="4:6" s="38" customFormat="1" x14ac:dyDescent="0.25">
      <c r="D276" s="61"/>
      <c r="E276" s="61"/>
      <c r="F276" s="61"/>
    </row>
    <row r="277" spans="4:6" s="38" customFormat="1" x14ac:dyDescent="0.25">
      <c r="D277" s="61"/>
      <c r="E277" s="61"/>
      <c r="F277" s="61"/>
    </row>
    <row r="278" spans="4:6" s="38" customFormat="1" x14ac:dyDescent="0.25">
      <c r="D278" s="61"/>
      <c r="E278" s="61"/>
      <c r="F278" s="61"/>
    </row>
    <row r="279" spans="4:6" s="38" customFormat="1" x14ac:dyDescent="0.25">
      <c r="D279" s="61"/>
      <c r="E279" s="61"/>
      <c r="F279" s="61"/>
    </row>
    <row r="280" spans="4:6" s="38" customFormat="1" x14ac:dyDescent="0.25">
      <c r="D280" s="61"/>
      <c r="E280" s="61"/>
      <c r="F280" s="61"/>
    </row>
    <row r="281" spans="4:6" s="38" customFormat="1" x14ac:dyDescent="0.25">
      <c r="D281" s="61"/>
      <c r="E281" s="61"/>
      <c r="F281" s="61"/>
    </row>
    <row r="282" spans="4:6" s="38" customFormat="1" x14ac:dyDescent="0.25">
      <c r="D282" s="61"/>
      <c r="E282" s="61"/>
      <c r="F282" s="61"/>
    </row>
    <row r="283" spans="4:6" s="38" customFormat="1" x14ac:dyDescent="0.25">
      <c r="D283" s="61"/>
      <c r="E283" s="61"/>
      <c r="F283" s="61"/>
    </row>
    <row r="284" spans="4:6" s="38" customFormat="1" x14ac:dyDescent="0.25">
      <c r="D284" s="61"/>
      <c r="E284" s="61"/>
      <c r="F284" s="61"/>
    </row>
    <row r="285" spans="4:6" s="38" customFormat="1" x14ac:dyDescent="0.25">
      <c r="D285" s="61"/>
      <c r="E285" s="61"/>
      <c r="F285" s="61"/>
    </row>
    <row r="286" spans="4:6" s="38" customFormat="1" x14ac:dyDescent="0.25">
      <c r="D286" s="61"/>
      <c r="E286" s="61"/>
      <c r="F286" s="61"/>
    </row>
    <row r="287" spans="4:6" s="38" customFormat="1" x14ac:dyDescent="0.25">
      <c r="D287" s="61"/>
      <c r="E287" s="61"/>
      <c r="F287" s="61"/>
    </row>
    <row r="288" spans="4:6" s="38" customFormat="1" x14ac:dyDescent="0.25">
      <c r="D288" s="61"/>
      <c r="E288" s="61"/>
      <c r="F288" s="61"/>
    </row>
    <row r="289" spans="4:6" s="38" customFormat="1" x14ac:dyDescent="0.25">
      <c r="D289" s="61"/>
      <c r="E289" s="61"/>
      <c r="F289" s="61"/>
    </row>
    <row r="290" spans="4:6" s="38" customFormat="1" x14ac:dyDescent="0.25">
      <c r="D290" s="61"/>
      <c r="E290" s="61"/>
      <c r="F290" s="61"/>
    </row>
    <row r="291" spans="4:6" s="38" customFormat="1" x14ac:dyDescent="0.25">
      <c r="D291" s="61"/>
      <c r="E291" s="61"/>
      <c r="F291" s="61"/>
    </row>
    <row r="292" spans="4:6" s="38" customFormat="1" x14ac:dyDescent="0.25">
      <c r="D292" s="61"/>
      <c r="E292" s="61"/>
      <c r="F292" s="61"/>
    </row>
    <row r="293" spans="4:6" s="38" customFormat="1" x14ac:dyDescent="0.25">
      <c r="D293" s="61"/>
      <c r="E293" s="61"/>
      <c r="F293" s="61"/>
    </row>
    <row r="294" spans="4:6" s="38" customFormat="1" x14ac:dyDescent="0.25">
      <c r="D294" s="61"/>
      <c r="E294" s="61"/>
      <c r="F294" s="61"/>
    </row>
  </sheetData>
  <sheetProtection algorithmName="SHA-512" hashValue="70pSVgIgfzPNotn3htfLcPqRO1me9sfoErYZhO/ByGi8vfJLzj+h6Qi5LQ+OWoGO0U1xxj2rrYT+xXxVltTVUw==" saltValue="wweGRS1/FOORqp5FKdQvrA==" spinCount="100000" sheet="1" objects="1" scenarios="1"/>
  <conditionalFormatting sqref="B1:B1048576">
    <cfRule type="cellIs" dxfId="14" priority="1" operator="equal">
      <formula>"exemplary"</formula>
    </cfRule>
    <cfRule type="cellIs" dxfId="13" priority="2" operator="equal">
      <formula>"meeting requirements"</formula>
    </cfRule>
    <cfRule type="cellIs" dxfId="12" priority="3" operator="equal">
      <formula>"noncompliant"</formula>
    </cfRule>
  </conditionalFormatting>
  <dataValidations count="2">
    <dataValidation type="list" allowBlank="1" showInputMessage="1" showErrorMessage="1" sqref="B4 B22 B43 B57 B72 B91 B107" xr:uid="{00000000-0002-0000-0800-000000000000}">
      <formula1>$D$5:$D$7</formula1>
    </dataValidation>
    <dataValidation type="list" allowBlank="1" showInputMessage="1" showErrorMessage="1" sqref="A6:A9 A114:A116 A24:A28 A13:A16 A45:A46 A35:A37 A59:A61 A50:A51 A74:A76 A65:A66 A93:A94 A80:A85 A109:A110 A98:A101" xr:uid="{00000000-0002-0000-0800-000001000000}">
      <formula1>$D$2:$D$3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60777d-57d4-4327-be14-3b5ccfce18f4">
      <Terms xmlns="http://schemas.microsoft.com/office/infopath/2007/PartnerControls"/>
    </lcf76f155ced4ddcb4097134ff3c332f>
    <TaxCatchAll xmlns="6605afa2-11ca-4251-9188-737a751d3a32" xsi:nil="true"/>
    <Granteee xmlns="5d60777d-57d4-4327-be14-3b5ccfce18f4" xsi:nil="true"/>
    <_Flow_SignoffStatus xmlns="5d60777d-57d4-4327-be14-3b5ccfce18f4" xsi:nil="true"/>
    <Password xmlns="5d60777d-57d4-4327-be14-3b5ccfce18f4" xsi:nil="true"/>
    <SharedWithUsers xmlns="6605afa2-11ca-4251-9188-737a751d3a32">
      <UserInfo>
        <DisplayName>James Ross</DisplayName>
        <AccountId>17</AccountId>
        <AccountType/>
      </UserInfo>
      <UserInfo>
        <DisplayName>Falon Weidman</DisplayName>
        <AccountId>13</AccountId>
        <AccountType/>
      </UserInfo>
      <UserInfo>
        <DisplayName>Jesse Thornton</DisplayName>
        <AccountId>216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21E0E0757F014ABA678CCD0A939405" ma:contentTypeVersion="20" ma:contentTypeDescription="Create a new document." ma:contentTypeScope="" ma:versionID="426dad0c51c6ab23b452f84bae69f7d8">
  <xsd:schema xmlns:xsd="http://www.w3.org/2001/XMLSchema" xmlns:xs="http://www.w3.org/2001/XMLSchema" xmlns:p="http://schemas.microsoft.com/office/2006/metadata/properties" xmlns:ns2="5d60777d-57d4-4327-be14-3b5ccfce18f4" xmlns:ns3="6605afa2-11ca-4251-9188-737a751d3a32" targetNamespace="http://schemas.microsoft.com/office/2006/metadata/properties" ma:root="true" ma:fieldsID="569328b1f822b277bf611c1c22dbc6bd" ns2:_="" ns3:_="">
    <xsd:import namespace="5d60777d-57d4-4327-be14-3b5ccfce18f4"/>
    <xsd:import namespace="6605afa2-11ca-4251-9188-737a751d3a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_Flow_SignoffStatus" minOccurs="0"/>
                <xsd:element ref="ns2:Granteee" minOccurs="0"/>
                <xsd:element ref="ns2:MediaServiceLocation" minOccurs="0"/>
                <xsd:element ref="ns2:MediaServiceObjectDetectorVersions" minOccurs="0"/>
                <xsd:element ref="ns2:Pass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0777d-57d4-4327-be14-3b5ccfce18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1ef034-90e7-4b38-81b3-fce7b99c1593"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element name="Granteee" ma:index="23" nillable="true" ma:displayName="Granteee" ma:internalName="Granteee">
      <xsd:simpleType>
        <xsd:restriction base="dms:Text">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Password" ma:index="26" nillable="true" ma:displayName="Password" ma:format="Dropdown" ma:internalName="Pass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05afa2-11ca-4251-9188-737a751d3a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55f745-d05b-4cb3-8109-48eb7a28cbc9}" ma:internalName="TaxCatchAll" ma:showField="CatchAllData" ma:web="6605afa2-11ca-4251-9188-737a751d3a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2BCE6-70E4-4079-B347-B17F271C8A8C}">
  <ds:schemaRefs>
    <ds:schemaRef ds:uri="http://schemas.microsoft.com/sharepoint/v3/contenttype/forms"/>
  </ds:schemaRefs>
</ds:datastoreItem>
</file>

<file path=customXml/itemProps2.xml><?xml version="1.0" encoding="utf-8"?>
<ds:datastoreItem xmlns:ds="http://schemas.openxmlformats.org/officeDocument/2006/customXml" ds:itemID="{5FF20CE8-31F5-4B57-B520-235EAFAA4711}">
  <ds:schemaRefs>
    <ds:schemaRef ds:uri="http://schemas.microsoft.com/office/2006/metadata/properties"/>
    <ds:schemaRef ds:uri="http://schemas.microsoft.com/office/infopath/2007/PartnerControls"/>
    <ds:schemaRef ds:uri="5d60777d-57d4-4327-be14-3b5ccfce18f4"/>
    <ds:schemaRef ds:uri="6605afa2-11ca-4251-9188-737a751d3a32"/>
  </ds:schemaRefs>
</ds:datastoreItem>
</file>

<file path=customXml/itemProps3.xml><?xml version="1.0" encoding="utf-8"?>
<ds:datastoreItem xmlns:ds="http://schemas.openxmlformats.org/officeDocument/2006/customXml" ds:itemID="{B5F95AC1-0FB9-4B5C-A766-57E2B5573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0777d-57d4-4327-be14-3b5ccfce18f4"/>
    <ds:schemaRef ds:uri="6605afa2-11ca-4251-9188-737a751d3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Sheet1</vt:lpstr>
      <vt:lpstr>Report</vt:lpstr>
      <vt:lpstr>GRANTEE Directions</vt:lpstr>
      <vt:lpstr>MONITOR Directions</vt:lpstr>
      <vt:lpstr>Grantee Info</vt:lpstr>
      <vt:lpstr>Section A (1-18)</vt:lpstr>
      <vt:lpstr>Section B (19-32)</vt:lpstr>
      <vt:lpstr>Section C (33-36)</vt:lpstr>
      <vt:lpstr>Section D (37-43)</vt:lpstr>
      <vt:lpstr>Section E (44-50)</vt:lpstr>
      <vt:lpstr>Section F (51)</vt:lpstr>
      <vt:lpstr>Section G (52-54)</vt:lpstr>
      <vt:lpstr>Section H (55-69)</vt:lpstr>
      <vt:lpstr>Summary 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James</dc:creator>
  <cp:keywords/>
  <dc:description/>
  <cp:lastModifiedBy>Falon Weidman</cp:lastModifiedBy>
  <cp:revision/>
  <dcterms:created xsi:type="dcterms:W3CDTF">2021-04-30T19:35:01Z</dcterms:created>
  <dcterms:modified xsi:type="dcterms:W3CDTF">2024-03-04T14:14:30Z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0x0101009A21E0E0757F014ABA678CCD0A939405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